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<sst xmlns="http://schemas.openxmlformats.org/spreadsheetml/2006/main" count="162" uniqueCount="85">
  <si>
    <t>准考证号</t>
  </si>
  <si>
    <t>姓名</t>
  </si>
  <si>
    <t>报考职位</t>
  </si>
  <si>
    <t>52000117104</t>
  </si>
  <si>
    <t>钟鑫</t>
  </si>
  <si>
    <t>01党政管理岗</t>
  </si>
  <si>
    <t>52000116315</t>
  </si>
  <si>
    <t>陈顺利</t>
  </si>
  <si>
    <t>52000115905</t>
  </si>
  <si>
    <t>许杰</t>
  </si>
  <si>
    <t>02人事管理岗</t>
  </si>
  <si>
    <t>52000115924</t>
  </si>
  <si>
    <t>曹彩云</t>
  </si>
  <si>
    <t>52000117124</t>
  </si>
  <si>
    <t>李昊姮</t>
  </si>
  <si>
    <t>52000115904</t>
  </si>
  <si>
    <t>余希</t>
  </si>
  <si>
    <t>03科研管理岗</t>
  </si>
  <si>
    <t>52000116419</t>
  </si>
  <si>
    <t>罗欢</t>
  </si>
  <si>
    <t>04经济研究岗</t>
  </si>
  <si>
    <t>52000117305</t>
  </si>
  <si>
    <t>孙金良</t>
  </si>
  <si>
    <t>52000115903</t>
  </si>
  <si>
    <t>张玉</t>
  </si>
  <si>
    <t>52000115805</t>
  </si>
  <si>
    <t>罗艺</t>
  </si>
  <si>
    <t>52000116208</t>
  </si>
  <si>
    <t>王丹</t>
  </si>
  <si>
    <t>05历史研究岗</t>
  </si>
  <si>
    <t>52000117402</t>
  </si>
  <si>
    <t>杨庆麟</t>
  </si>
  <si>
    <t>52000115902</t>
  </si>
  <si>
    <t>向帅</t>
  </si>
  <si>
    <t>52000117210</t>
  </si>
  <si>
    <t>袁觅</t>
  </si>
  <si>
    <t>06马克思主义理论研究岗</t>
  </si>
  <si>
    <t>52000115922</t>
  </si>
  <si>
    <t>李举</t>
  </si>
  <si>
    <t>52000117507</t>
  </si>
  <si>
    <t>刘珂</t>
  </si>
  <si>
    <t>52000117125</t>
  </si>
  <si>
    <t>赵雨思</t>
  </si>
  <si>
    <t>07语言、传播研究岗</t>
  </si>
  <si>
    <t>52000116014</t>
  </si>
  <si>
    <t>王迪雅</t>
  </si>
  <si>
    <t>52000116807</t>
  </si>
  <si>
    <t>邹雪</t>
  </si>
  <si>
    <t>52000116203</t>
  </si>
  <si>
    <t>胡士民</t>
  </si>
  <si>
    <t>08社会学编辑研究岗</t>
  </si>
  <si>
    <t>52000117508</t>
  </si>
  <si>
    <t>江幼竹</t>
  </si>
  <si>
    <t>52000116718</t>
  </si>
  <si>
    <t>朱梅</t>
  </si>
  <si>
    <t>09图书信息情报研究岗</t>
  </si>
  <si>
    <t>52000116625</t>
  </si>
  <si>
    <t>蔡伊思锐</t>
  </si>
  <si>
    <t>序号</t>
  </si>
  <si>
    <t>52000116721</t>
  </si>
  <si>
    <t>黄若佩</t>
  </si>
  <si>
    <t>52000117317</t>
  </si>
  <si>
    <t>王草依</t>
  </si>
  <si>
    <t>52000116225</t>
  </si>
  <si>
    <t>李宇恒</t>
  </si>
  <si>
    <t>52000115816</t>
  </si>
  <si>
    <t>王丽丽</t>
  </si>
  <si>
    <t>贵州省社会科学院2021年公开招聘工作人员
面试成绩、总成绩及进入体检环节人员名单</t>
  </si>
  <si>
    <t>是否进入
体检环节</t>
  </si>
  <si>
    <t>52000116706</t>
  </si>
  <si>
    <t>李澳</t>
  </si>
  <si>
    <t>缺考标识</t>
  </si>
  <si>
    <t>笔试成绩</t>
  </si>
  <si>
    <t>笔试折算分（40%）</t>
  </si>
  <si>
    <t>面试
成绩</t>
  </si>
  <si>
    <t>面试折算分（60%）</t>
  </si>
  <si>
    <t>总分</t>
  </si>
  <si>
    <t>52000117222</t>
  </si>
  <si>
    <t>王付</t>
  </si>
  <si>
    <t>52000117216</t>
  </si>
  <si>
    <t>黄欢欢</t>
  </si>
  <si>
    <t>是</t>
  </si>
  <si>
    <t>否</t>
  </si>
  <si>
    <t>Y</t>
  </si>
  <si>
    <t>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</si>
</sst>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8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/>
    </xf>
    <xf numFmtId="0" fontId="7" fillId="0" borderId="1" xfId="0" applyFont="1" applyBorder="1" applyAlignment="1">
      <alignment vertical="center"/>
    </xf>
    <xf numFmtId="176" fontId="1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O1" sqref="O1"/>
    </sheetView>
  </sheetViews>
  <sheetFormatPr defaultColWidth="9.00390625" defaultRowHeight="14.25"/>
  <cols>
    <col min="1" max="1" width="5.25390625" style="0" customWidth="1"/>
    <col min="2" max="2" width="11.75390625" style="0" customWidth="1"/>
    <col min="4" max="4" width="18.75390625" style="0" customWidth="1"/>
    <col min="6" max="6" width="9.25390625" style="0" customWidth="1"/>
    <col min="7" max="7" width="9.375" style="0" customWidth="1"/>
    <col min="8" max="8" width="8.625" style="0" customWidth="1"/>
    <col min="10" max="10" width="8.625" style="0" customWidth="1"/>
    <col min="11" max="11" width="8.00390625" style="0" customWidth="1"/>
  </cols>
  <sheetData>
    <row r="1" spans="1:11" ht="52.5" customHeight="1">
      <c r="A1" s="10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9.75" customHeight="1">
      <c r="A2" s="7" t="s">
        <v>58</v>
      </c>
      <c r="B2" s="8" t="s">
        <v>0</v>
      </c>
      <c r="C2" s="8" t="s">
        <v>1</v>
      </c>
      <c r="D2" s="8" t="s">
        <v>2</v>
      </c>
      <c r="E2" s="9" t="s">
        <v>72</v>
      </c>
      <c r="F2" s="9" t="s">
        <v>73</v>
      </c>
      <c r="G2" s="9" t="s">
        <v>74</v>
      </c>
      <c r="H2" s="9" t="s">
        <v>75</v>
      </c>
      <c r="I2" s="9" t="s">
        <v>76</v>
      </c>
      <c r="J2" s="9" t="s">
        <v>68</v>
      </c>
      <c r="K2" s="9" t="s">
        <v>71</v>
      </c>
    </row>
    <row r="3" spans="1:11" ht="14.25">
      <c r="A3" s="3">
        <v>1</v>
      </c>
      <c r="B3" s="1" t="s">
        <v>3</v>
      </c>
      <c r="C3" s="1" t="s">
        <v>4</v>
      </c>
      <c r="D3" s="1" t="s">
        <v>5</v>
      </c>
      <c r="E3" s="2">
        <v>69.533333</v>
      </c>
      <c r="F3" s="6">
        <f aca="true" t="shared" si="0" ref="F3:F32">E3*0.4</f>
        <v>27.813333200000002</v>
      </c>
      <c r="G3" s="6">
        <v>87.4</v>
      </c>
      <c r="H3" s="6">
        <f aca="true" t="shared" si="1" ref="H3:H32">G3*0.6</f>
        <v>52.440000000000005</v>
      </c>
      <c r="I3" s="6">
        <f aca="true" t="shared" si="2" ref="I3:I32">F3+H3</f>
        <v>80.25333320000001</v>
      </c>
      <c r="J3" s="4" t="s">
        <v>81</v>
      </c>
      <c r="K3" s="5" t="s">
        <v>84</v>
      </c>
    </row>
    <row r="4" spans="1:11" ht="14.25">
      <c r="A4" s="3">
        <v>2</v>
      </c>
      <c r="B4" s="1" t="s">
        <v>6</v>
      </c>
      <c r="C4" s="1" t="s">
        <v>7</v>
      </c>
      <c r="D4" s="1" t="s">
        <v>5</v>
      </c>
      <c r="E4" s="2">
        <v>63</v>
      </c>
      <c r="F4" s="6">
        <f t="shared" si="0"/>
        <v>25.200000000000003</v>
      </c>
      <c r="G4" s="6">
        <v>86.6</v>
      </c>
      <c r="H4" s="6">
        <f t="shared" si="1"/>
        <v>51.959999999999994</v>
      </c>
      <c r="I4" s="6">
        <f t="shared" si="2"/>
        <v>77.16</v>
      </c>
      <c r="J4" s="4" t="s">
        <v>82</v>
      </c>
      <c r="K4" s="5" t="s">
        <v>84</v>
      </c>
    </row>
    <row r="5" spans="1:11" ht="14.25">
      <c r="A5" s="3">
        <v>3</v>
      </c>
      <c r="B5" s="1" t="s">
        <v>65</v>
      </c>
      <c r="C5" s="1" t="s">
        <v>66</v>
      </c>
      <c r="D5" s="1" t="s">
        <v>5</v>
      </c>
      <c r="E5" s="2">
        <v>60.733333</v>
      </c>
      <c r="F5" s="6">
        <f t="shared" si="0"/>
        <v>24.293333200000003</v>
      </c>
      <c r="G5" s="6">
        <v>80.6</v>
      </c>
      <c r="H5" s="6">
        <f t="shared" si="1"/>
        <v>48.35999999999999</v>
      </c>
      <c r="I5" s="6">
        <f t="shared" si="2"/>
        <v>72.65333319999999</v>
      </c>
      <c r="J5" s="4" t="s">
        <v>82</v>
      </c>
      <c r="K5" s="5" t="s">
        <v>84</v>
      </c>
    </row>
    <row r="6" spans="1:11" ht="14.25">
      <c r="A6" s="3">
        <v>4</v>
      </c>
      <c r="B6" s="1" t="s">
        <v>13</v>
      </c>
      <c r="C6" s="1" t="s">
        <v>14</v>
      </c>
      <c r="D6" s="1" t="s">
        <v>10</v>
      </c>
      <c r="E6" s="2">
        <v>61.4</v>
      </c>
      <c r="F6" s="6">
        <f t="shared" si="0"/>
        <v>24.560000000000002</v>
      </c>
      <c r="G6" s="6">
        <v>87.4</v>
      </c>
      <c r="H6" s="6">
        <f t="shared" si="1"/>
        <v>52.440000000000005</v>
      </c>
      <c r="I6" s="6">
        <f t="shared" si="2"/>
        <v>77</v>
      </c>
      <c r="J6" s="4" t="s">
        <v>81</v>
      </c>
      <c r="K6" s="5" t="s">
        <v>84</v>
      </c>
    </row>
    <row r="7" spans="1:11" ht="14.25">
      <c r="A7" s="3">
        <v>5</v>
      </c>
      <c r="B7" s="1" t="s">
        <v>8</v>
      </c>
      <c r="C7" s="1" t="s">
        <v>9</v>
      </c>
      <c r="D7" s="1" t="s">
        <v>10</v>
      </c>
      <c r="E7" s="2">
        <v>62.666667</v>
      </c>
      <c r="F7" s="6">
        <f t="shared" si="0"/>
        <v>25.0666668</v>
      </c>
      <c r="G7" s="6">
        <v>84</v>
      </c>
      <c r="H7" s="6">
        <f t="shared" si="1"/>
        <v>50.4</v>
      </c>
      <c r="I7" s="6">
        <f t="shared" si="2"/>
        <v>75.4666668</v>
      </c>
      <c r="J7" s="4" t="s">
        <v>82</v>
      </c>
      <c r="K7" s="5" t="s">
        <v>84</v>
      </c>
    </row>
    <row r="8" spans="1:11" ht="14.25">
      <c r="A8" s="3">
        <v>6</v>
      </c>
      <c r="B8" s="1" t="s">
        <v>11</v>
      </c>
      <c r="C8" s="1" t="s">
        <v>12</v>
      </c>
      <c r="D8" s="1" t="s">
        <v>10</v>
      </c>
      <c r="E8" s="2">
        <v>62.333333</v>
      </c>
      <c r="F8" s="6">
        <f t="shared" si="0"/>
        <v>24.933333200000003</v>
      </c>
      <c r="G8" s="6">
        <v>84</v>
      </c>
      <c r="H8" s="6">
        <f t="shared" si="1"/>
        <v>50.4</v>
      </c>
      <c r="I8" s="6">
        <f t="shared" si="2"/>
        <v>75.3333332</v>
      </c>
      <c r="J8" s="4" t="s">
        <v>82</v>
      </c>
      <c r="K8" s="5" t="s">
        <v>84</v>
      </c>
    </row>
    <row r="9" spans="1:11" ht="14.25">
      <c r="A9" s="3">
        <v>7</v>
      </c>
      <c r="B9" s="1" t="s">
        <v>15</v>
      </c>
      <c r="C9" s="1" t="s">
        <v>16</v>
      </c>
      <c r="D9" s="1" t="s">
        <v>17</v>
      </c>
      <c r="E9" s="2">
        <v>74.6</v>
      </c>
      <c r="F9" s="6">
        <f t="shared" si="0"/>
        <v>29.84</v>
      </c>
      <c r="G9" s="6">
        <v>87.2</v>
      </c>
      <c r="H9" s="6">
        <f t="shared" si="1"/>
        <v>52.32</v>
      </c>
      <c r="I9" s="6">
        <f t="shared" si="2"/>
        <v>82.16</v>
      </c>
      <c r="J9" s="4" t="s">
        <v>81</v>
      </c>
      <c r="K9" s="5" t="s">
        <v>84</v>
      </c>
    </row>
    <row r="10" spans="1:11" ht="14.25">
      <c r="A10" s="3">
        <v>8</v>
      </c>
      <c r="B10" s="1" t="s">
        <v>18</v>
      </c>
      <c r="C10" s="1" t="s">
        <v>19</v>
      </c>
      <c r="D10" s="1" t="s">
        <v>17</v>
      </c>
      <c r="E10" s="2">
        <v>71.266667</v>
      </c>
      <c r="F10" s="6">
        <f t="shared" si="0"/>
        <v>28.5066668</v>
      </c>
      <c r="G10" s="6">
        <v>85</v>
      </c>
      <c r="H10" s="6">
        <f t="shared" si="1"/>
        <v>51</v>
      </c>
      <c r="I10" s="6">
        <f t="shared" si="2"/>
        <v>79.5066668</v>
      </c>
      <c r="J10" s="4" t="s">
        <v>82</v>
      </c>
      <c r="K10" s="5" t="s">
        <v>84</v>
      </c>
    </row>
    <row r="11" spans="1:11" ht="14.25">
      <c r="A11" s="3">
        <v>9</v>
      </c>
      <c r="B11" s="1" t="s">
        <v>69</v>
      </c>
      <c r="C11" s="1" t="s">
        <v>70</v>
      </c>
      <c r="D11" s="1" t="s">
        <v>17</v>
      </c>
      <c r="E11" s="2">
        <v>68.4</v>
      </c>
      <c r="F11" s="6">
        <f t="shared" si="0"/>
        <v>27.360000000000003</v>
      </c>
      <c r="G11" s="6">
        <v>80.8</v>
      </c>
      <c r="H11" s="6">
        <f t="shared" si="1"/>
        <v>48.48</v>
      </c>
      <c r="I11" s="6">
        <f t="shared" si="2"/>
        <v>75.84</v>
      </c>
      <c r="J11" s="4" t="s">
        <v>82</v>
      </c>
      <c r="K11" s="5" t="s">
        <v>84</v>
      </c>
    </row>
    <row r="12" spans="1:11" ht="14.25">
      <c r="A12" s="3">
        <v>10</v>
      </c>
      <c r="B12" s="1" t="s">
        <v>21</v>
      </c>
      <c r="C12" s="1" t="s">
        <v>22</v>
      </c>
      <c r="D12" s="1" t="s">
        <v>20</v>
      </c>
      <c r="E12" s="2">
        <v>74.133333</v>
      </c>
      <c r="F12" s="6">
        <f t="shared" si="0"/>
        <v>29.6533332</v>
      </c>
      <c r="G12" s="6">
        <v>80.8</v>
      </c>
      <c r="H12" s="6">
        <f t="shared" si="1"/>
        <v>48.48</v>
      </c>
      <c r="I12" s="6">
        <f t="shared" si="2"/>
        <v>78.1333332</v>
      </c>
      <c r="J12" s="4" t="s">
        <v>81</v>
      </c>
      <c r="K12" s="5" t="s">
        <v>84</v>
      </c>
    </row>
    <row r="13" spans="1:11" ht="14.25">
      <c r="A13" s="3">
        <v>11</v>
      </c>
      <c r="B13" s="1" t="s">
        <v>25</v>
      </c>
      <c r="C13" s="1" t="s">
        <v>26</v>
      </c>
      <c r="D13" s="1" t="s">
        <v>20</v>
      </c>
      <c r="E13" s="2">
        <v>72.466667</v>
      </c>
      <c r="F13" s="6">
        <f t="shared" si="0"/>
        <v>28.986666800000002</v>
      </c>
      <c r="G13" s="6">
        <v>76.6</v>
      </c>
      <c r="H13" s="6">
        <f t="shared" si="1"/>
        <v>45.959999999999994</v>
      </c>
      <c r="I13" s="6">
        <f t="shared" si="2"/>
        <v>74.9466668</v>
      </c>
      <c r="J13" s="4" t="s">
        <v>82</v>
      </c>
      <c r="K13" s="5" t="s">
        <v>84</v>
      </c>
    </row>
    <row r="14" spans="1:11" ht="14.25">
      <c r="A14" s="3">
        <v>12</v>
      </c>
      <c r="B14" s="1" t="s">
        <v>23</v>
      </c>
      <c r="C14" s="1" t="s">
        <v>24</v>
      </c>
      <c r="D14" s="1" t="s">
        <v>20</v>
      </c>
      <c r="E14" s="2">
        <v>72.466667</v>
      </c>
      <c r="F14" s="6">
        <f t="shared" si="0"/>
        <v>28.986666800000002</v>
      </c>
      <c r="G14" s="6">
        <v>73.2</v>
      </c>
      <c r="H14" s="6">
        <f t="shared" si="1"/>
        <v>43.92</v>
      </c>
      <c r="I14" s="6">
        <f t="shared" si="2"/>
        <v>72.90666680000001</v>
      </c>
      <c r="J14" s="4" t="s">
        <v>82</v>
      </c>
      <c r="K14" s="5" t="s">
        <v>84</v>
      </c>
    </row>
    <row r="15" spans="1:11" ht="14.25">
      <c r="A15" s="3">
        <v>13</v>
      </c>
      <c r="B15" s="1" t="s">
        <v>30</v>
      </c>
      <c r="C15" s="1" t="s">
        <v>31</v>
      </c>
      <c r="D15" s="1" t="s">
        <v>29</v>
      </c>
      <c r="E15" s="2">
        <v>67.266667</v>
      </c>
      <c r="F15" s="6">
        <f t="shared" si="0"/>
        <v>26.9066668</v>
      </c>
      <c r="G15" s="6">
        <v>85.6</v>
      </c>
      <c r="H15" s="6">
        <f t="shared" si="1"/>
        <v>51.35999999999999</v>
      </c>
      <c r="I15" s="6">
        <f t="shared" si="2"/>
        <v>78.2666668</v>
      </c>
      <c r="J15" s="4" t="s">
        <v>81</v>
      </c>
      <c r="K15" s="5" t="s">
        <v>84</v>
      </c>
    </row>
    <row r="16" spans="1:11" ht="14.25">
      <c r="A16" s="3">
        <v>14</v>
      </c>
      <c r="B16" s="1" t="s">
        <v>32</v>
      </c>
      <c r="C16" s="1" t="s">
        <v>33</v>
      </c>
      <c r="D16" s="1" t="s">
        <v>29</v>
      </c>
      <c r="E16" s="2">
        <v>67</v>
      </c>
      <c r="F16" s="6">
        <f t="shared" si="0"/>
        <v>26.8</v>
      </c>
      <c r="G16" s="6">
        <v>76.6</v>
      </c>
      <c r="H16" s="6">
        <f t="shared" si="1"/>
        <v>45.959999999999994</v>
      </c>
      <c r="I16" s="6">
        <f t="shared" si="2"/>
        <v>72.75999999999999</v>
      </c>
      <c r="J16" s="4" t="s">
        <v>82</v>
      </c>
      <c r="K16" s="5" t="s">
        <v>84</v>
      </c>
    </row>
    <row r="17" spans="1:11" ht="14.25">
      <c r="A17" s="3">
        <v>15</v>
      </c>
      <c r="B17" s="1" t="s">
        <v>27</v>
      </c>
      <c r="C17" s="1" t="s">
        <v>28</v>
      </c>
      <c r="D17" s="1" t="s">
        <v>29</v>
      </c>
      <c r="E17" s="2">
        <v>67.866667</v>
      </c>
      <c r="F17" s="6">
        <f t="shared" si="0"/>
        <v>27.146666800000006</v>
      </c>
      <c r="G17" s="6">
        <v>66.2</v>
      </c>
      <c r="H17" s="6">
        <f t="shared" si="1"/>
        <v>39.72</v>
      </c>
      <c r="I17" s="6">
        <f t="shared" si="2"/>
        <v>66.8666668</v>
      </c>
      <c r="J17" s="4" t="s">
        <v>82</v>
      </c>
      <c r="K17" s="5" t="s">
        <v>84</v>
      </c>
    </row>
    <row r="18" spans="1:11" ht="14.25">
      <c r="A18" s="3">
        <v>16</v>
      </c>
      <c r="B18" s="1" t="s">
        <v>34</v>
      </c>
      <c r="C18" s="1" t="s">
        <v>35</v>
      </c>
      <c r="D18" s="1" t="s">
        <v>36</v>
      </c>
      <c r="E18" s="2">
        <v>73.333333</v>
      </c>
      <c r="F18" s="6">
        <f t="shared" si="0"/>
        <v>29.3333332</v>
      </c>
      <c r="G18" s="6">
        <v>77.6</v>
      </c>
      <c r="H18" s="6">
        <f t="shared" si="1"/>
        <v>46.559999999999995</v>
      </c>
      <c r="I18" s="6">
        <f t="shared" si="2"/>
        <v>75.8933332</v>
      </c>
      <c r="J18" s="4" t="s">
        <v>81</v>
      </c>
      <c r="K18" s="5" t="s">
        <v>84</v>
      </c>
    </row>
    <row r="19" spans="1:11" ht="14.25">
      <c r="A19" s="3">
        <v>17</v>
      </c>
      <c r="B19" s="1" t="s">
        <v>37</v>
      </c>
      <c r="C19" s="1" t="s">
        <v>38</v>
      </c>
      <c r="D19" s="1" t="s">
        <v>36</v>
      </c>
      <c r="E19" s="2">
        <v>69.933333</v>
      </c>
      <c r="F19" s="6">
        <f t="shared" si="0"/>
        <v>27.973333200000003</v>
      </c>
      <c r="G19" s="6">
        <v>0</v>
      </c>
      <c r="H19" s="6">
        <f t="shared" si="1"/>
        <v>0</v>
      </c>
      <c r="I19" s="6">
        <f t="shared" si="2"/>
        <v>27.973333200000003</v>
      </c>
      <c r="J19" s="4" t="s">
        <v>82</v>
      </c>
      <c r="K19" s="5" t="s">
        <v>83</v>
      </c>
    </row>
    <row r="20" spans="1:11" ht="14.25">
      <c r="A20" s="3">
        <v>18</v>
      </c>
      <c r="B20" s="1" t="s">
        <v>39</v>
      </c>
      <c r="C20" s="1" t="s">
        <v>40</v>
      </c>
      <c r="D20" s="1" t="s">
        <v>36</v>
      </c>
      <c r="E20" s="2">
        <v>67.466667</v>
      </c>
      <c r="F20" s="6">
        <f t="shared" si="0"/>
        <v>26.986666800000002</v>
      </c>
      <c r="G20" s="6">
        <v>0</v>
      </c>
      <c r="H20" s="6">
        <f t="shared" si="1"/>
        <v>0</v>
      </c>
      <c r="I20" s="6">
        <f t="shared" si="2"/>
        <v>26.986666800000002</v>
      </c>
      <c r="J20" s="4" t="s">
        <v>82</v>
      </c>
      <c r="K20" s="5" t="s">
        <v>83</v>
      </c>
    </row>
    <row r="21" spans="1:11" ht="14.25">
      <c r="A21" s="3">
        <v>19</v>
      </c>
      <c r="B21" s="1" t="s">
        <v>44</v>
      </c>
      <c r="C21" s="1" t="s">
        <v>45</v>
      </c>
      <c r="D21" s="1" t="s">
        <v>43</v>
      </c>
      <c r="E21" s="2">
        <v>68.2</v>
      </c>
      <c r="F21" s="6">
        <f t="shared" si="0"/>
        <v>27.28</v>
      </c>
      <c r="G21" s="6">
        <v>83.2</v>
      </c>
      <c r="H21" s="6">
        <f t="shared" si="1"/>
        <v>49.92</v>
      </c>
      <c r="I21" s="6">
        <f t="shared" si="2"/>
        <v>77.2</v>
      </c>
      <c r="J21" s="4" t="s">
        <v>81</v>
      </c>
      <c r="K21" s="5" t="s">
        <v>84</v>
      </c>
    </row>
    <row r="22" spans="1:11" ht="14.25">
      <c r="A22" s="3">
        <v>20</v>
      </c>
      <c r="B22" s="1" t="s">
        <v>46</v>
      </c>
      <c r="C22" s="1" t="s">
        <v>47</v>
      </c>
      <c r="D22" s="1" t="s">
        <v>43</v>
      </c>
      <c r="E22" s="2">
        <v>67.266667</v>
      </c>
      <c r="F22" s="6">
        <f t="shared" si="0"/>
        <v>26.9066668</v>
      </c>
      <c r="G22" s="6">
        <v>83.4</v>
      </c>
      <c r="H22" s="6">
        <f t="shared" si="1"/>
        <v>50.04</v>
      </c>
      <c r="I22" s="6">
        <f t="shared" si="2"/>
        <v>76.9466668</v>
      </c>
      <c r="J22" s="4" t="s">
        <v>81</v>
      </c>
      <c r="K22" s="5" t="s">
        <v>84</v>
      </c>
    </row>
    <row r="23" spans="1:11" ht="14.25">
      <c r="A23" s="3">
        <v>21</v>
      </c>
      <c r="B23" s="1" t="s">
        <v>59</v>
      </c>
      <c r="C23" s="1" t="s">
        <v>60</v>
      </c>
      <c r="D23" s="1" t="s">
        <v>43</v>
      </c>
      <c r="E23" s="2">
        <v>65.733333</v>
      </c>
      <c r="F23" s="6">
        <f t="shared" si="0"/>
        <v>26.293333200000003</v>
      </c>
      <c r="G23" s="6">
        <v>72.2</v>
      </c>
      <c r="H23" s="6">
        <f t="shared" si="1"/>
        <v>43.32</v>
      </c>
      <c r="I23" s="6">
        <f t="shared" si="2"/>
        <v>69.6133332</v>
      </c>
      <c r="J23" s="4" t="s">
        <v>82</v>
      </c>
      <c r="K23" s="5" t="s">
        <v>84</v>
      </c>
    </row>
    <row r="24" spans="1:11" ht="14.25">
      <c r="A24" s="3">
        <v>22</v>
      </c>
      <c r="B24" s="1" t="s">
        <v>41</v>
      </c>
      <c r="C24" s="1" t="s">
        <v>42</v>
      </c>
      <c r="D24" s="1" t="s">
        <v>43</v>
      </c>
      <c r="E24" s="2">
        <v>69.266667</v>
      </c>
      <c r="F24" s="6">
        <f t="shared" si="0"/>
        <v>27.7066668</v>
      </c>
      <c r="G24" s="6">
        <v>69.6</v>
      </c>
      <c r="H24" s="6">
        <f t="shared" si="1"/>
        <v>41.76</v>
      </c>
      <c r="I24" s="6">
        <f t="shared" si="2"/>
        <v>69.4666668</v>
      </c>
      <c r="J24" s="4" t="s">
        <v>82</v>
      </c>
      <c r="K24" s="5" t="s">
        <v>84</v>
      </c>
    </row>
    <row r="25" spans="1:11" ht="14.25">
      <c r="A25" s="3">
        <v>23</v>
      </c>
      <c r="B25" s="1" t="s">
        <v>61</v>
      </c>
      <c r="C25" s="1" t="s">
        <v>62</v>
      </c>
      <c r="D25" s="1" t="s">
        <v>43</v>
      </c>
      <c r="E25" s="2">
        <v>65.466667</v>
      </c>
      <c r="F25" s="6">
        <f t="shared" si="0"/>
        <v>26.1866668</v>
      </c>
      <c r="G25" s="6">
        <v>64.6</v>
      </c>
      <c r="H25" s="6">
        <f t="shared" si="1"/>
        <v>38.76</v>
      </c>
      <c r="I25" s="6">
        <f t="shared" si="2"/>
        <v>64.9466668</v>
      </c>
      <c r="J25" s="4" t="s">
        <v>82</v>
      </c>
      <c r="K25" s="5" t="s">
        <v>84</v>
      </c>
    </row>
    <row r="26" spans="1:11" ht="14.25">
      <c r="A26" s="3">
        <v>24</v>
      </c>
      <c r="B26" s="1" t="s">
        <v>63</v>
      </c>
      <c r="C26" s="1" t="s">
        <v>64</v>
      </c>
      <c r="D26" s="1" t="s">
        <v>43</v>
      </c>
      <c r="E26" s="2">
        <v>64.533333</v>
      </c>
      <c r="F26" s="6">
        <f t="shared" si="0"/>
        <v>25.813333200000002</v>
      </c>
      <c r="G26" s="6">
        <v>64.2</v>
      </c>
      <c r="H26" s="6">
        <f t="shared" si="1"/>
        <v>38.52</v>
      </c>
      <c r="I26" s="6">
        <f t="shared" si="2"/>
        <v>64.3333332</v>
      </c>
      <c r="J26" s="4" t="s">
        <v>82</v>
      </c>
      <c r="K26" s="5" t="s">
        <v>84</v>
      </c>
    </row>
    <row r="27" spans="1:11" ht="14.25">
      <c r="A27" s="3">
        <v>25</v>
      </c>
      <c r="B27" s="1" t="s">
        <v>77</v>
      </c>
      <c r="C27" s="1" t="s">
        <v>78</v>
      </c>
      <c r="D27" s="1" t="s">
        <v>50</v>
      </c>
      <c r="E27" s="2">
        <v>68.8</v>
      </c>
      <c r="F27" s="6">
        <f t="shared" si="0"/>
        <v>27.52</v>
      </c>
      <c r="G27" s="6">
        <v>87.6</v>
      </c>
      <c r="H27" s="6">
        <f t="shared" si="1"/>
        <v>52.559999999999995</v>
      </c>
      <c r="I27" s="6">
        <f t="shared" si="2"/>
        <v>80.08</v>
      </c>
      <c r="J27" s="4" t="s">
        <v>81</v>
      </c>
      <c r="K27" s="5" t="s">
        <v>84</v>
      </c>
    </row>
    <row r="28" spans="1:11" ht="14.25">
      <c r="A28" s="3">
        <v>26</v>
      </c>
      <c r="B28" s="1" t="s">
        <v>48</v>
      </c>
      <c r="C28" s="1" t="s">
        <v>49</v>
      </c>
      <c r="D28" s="1" t="s">
        <v>50</v>
      </c>
      <c r="E28" s="2">
        <v>73.466667</v>
      </c>
      <c r="F28" s="6">
        <f t="shared" si="0"/>
        <v>29.3866668</v>
      </c>
      <c r="G28" s="6">
        <v>84.4</v>
      </c>
      <c r="H28" s="6">
        <f t="shared" si="1"/>
        <v>50.64</v>
      </c>
      <c r="I28" s="6">
        <f t="shared" si="2"/>
        <v>80.0266668</v>
      </c>
      <c r="J28" s="4" t="s">
        <v>82</v>
      </c>
      <c r="K28" s="5" t="s">
        <v>84</v>
      </c>
    </row>
    <row r="29" spans="1:11" ht="14.25">
      <c r="A29" s="3">
        <v>27</v>
      </c>
      <c r="B29" s="1" t="s">
        <v>51</v>
      </c>
      <c r="C29" s="1" t="s">
        <v>52</v>
      </c>
      <c r="D29" s="1" t="s">
        <v>50</v>
      </c>
      <c r="E29" s="2">
        <v>70.066667</v>
      </c>
      <c r="F29" s="6">
        <f t="shared" si="0"/>
        <v>28.0266668</v>
      </c>
      <c r="G29" s="6">
        <v>84</v>
      </c>
      <c r="H29" s="6">
        <f t="shared" si="1"/>
        <v>50.4</v>
      </c>
      <c r="I29" s="6">
        <f t="shared" si="2"/>
        <v>78.42666679999999</v>
      </c>
      <c r="J29" s="4" t="s">
        <v>82</v>
      </c>
      <c r="K29" s="5" t="s">
        <v>84</v>
      </c>
    </row>
    <row r="30" spans="1:11" ht="14.25">
      <c r="A30" s="3">
        <v>28</v>
      </c>
      <c r="B30" s="1" t="s">
        <v>53</v>
      </c>
      <c r="C30" s="1" t="s">
        <v>54</v>
      </c>
      <c r="D30" s="1" t="s">
        <v>55</v>
      </c>
      <c r="E30" s="2">
        <v>73.533333</v>
      </c>
      <c r="F30" s="6">
        <f t="shared" si="0"/>
        <v>29.4133332</v>
      </c>
      <c r="G30" s="6">
        <v>85.8</v>
      </c>
      <c r="H30" s="6">
        <f t="shared" si="1"/>
        <v>51.48</v>
      </c>
      <c r="I30" s="6">
        <f t="shared" si="2"/>
        <v>80.8933332</v>
      </c>
      <c r="J30" s="4" t="s">
        <v>81</v>
      </c>
      <c r="K30" s="5" t="s">
        <v>84</v>
      </c>
    </row>
    <row r="31" spans="1:11" ht="14.25">
      <c r="A31" s="3">
        <v>29</v>
      </c>
      <c r="B31" s="1" t="s">
        <v>56</v>
      </c>
      <c r="C31" s="1" t="s">
        <v>57</v>
      </c>
      <c r="D31" s="1" t="s">
        <v>55</v>
      </c>
      <c r="E31" s="2">
        <v>67.6</v>
      </c>
      <c r="F31" s="6">
        <f t="shared" si="0"/>
        <v>27.04</v>
      </c>
      <c r="G31" s="6">
        <v>89.2</v>
      </c>
      <c r="H31" s="6">
        <f t="shared" si="1"/>
        <v>53.52</v>
      </c>
      <c r="I31" s="6">
        <f t="shared" si="2"/>
        <v>80.56</v>
      </c>
      <c r="J31" s="4" t="s">
        <v>82</v>
      </c>
      <c r="K31" s="5" t="s">
        <v>84</v>
      </c>
    </row>
    <row r="32" spans="1:11" ht="14.25">
      <c r="A32" s="3">
        <v>30</v>
      </c>
      <c r="B32" s="1" t="s">
        <v>79</v>
      </c>
      <c r="C32" s="1" t="s">
        <v>80</v>
      </c>
      <c r="D32" s="1" t="s">
        <v>55</v>
      </c>
      <c r="E32" s="2">
        <v>63</v>
      </c>
      <c r="F32" s="6">
        <f t="shared" si="0"/>
        <v>25.200000000000003</v>
      </c>
      <c r="G32" s="6">
        <v>85.6</v>
      </c>
      <c r="H32" s="6">
        <f t="shared" si="1"/>
        <v>51.35999999999999</v>
      </c>
      <c r="I32" s="6">
        <f t="shared" si="2"/>
        <v>76.56</v>
      </c>
      <c r="J32" s="4" t="s">
        <v>82</v>
      </c>
      <c r="K32" s="5" t="s">
        <v>84</v>
      </c>
    </row>
  </sheetData>
  <mergeCells count="1">
    <mergeCell ref="A1:K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2021-07-21T07:54:02Z</cp:lastPrinted>
  <dcterms:created xsi:type="dcterms:W3CDTF">2021-06-15T09:21:50Z</dcterms:created>
  <dcterms:modified xsi:type="dcterms:W3CDTF">2021-07-21T09:11:44Z</dcterms:modified>
  <cp:category/>
  <cp:version/>
  <cp:contentType/>
  <cp:contentStatus/>
</cp:coreProperties>
</file>