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40" yWindow="120" windowWidth="14940" windowHeight="9225"/>
  </bookViews>
  <sheets>
    <sheet name="综合成绩册" sheetId="1" r:id="rId1"/>
  </sheets>
  <definedNames>
    <definedName name="_xlnm.Print_Titles" localSheetId="0">综合成绩册!$2:$2</definedName>
  </definedNames>
  <calcPr calcId="124519"/>
</workbook>
</file>

<file path=xl/calcChain.xml><?xml version="1.0" encoding="utf-8"?>
<calcChain xmlns="http://schemas.openxmlformats.org/spreadsheetml/2006/main">
  <c r="I69" i="1"/>
  <c r="K69"/>
  <c r="I214"/>
  <c r="I215"/>
  <c r="I216"/>
  <c r="I217"/>
  <c r="I218"/>
  <c r="I219"/>
  <c r="I220"/>
  <c r="I221"/>
  <c r="I222"/>
  <c r="I223"/>
  <c r="I224"/>
  <c r="I195"/>
  <c r="I196"/>
  <c r="I197"/>
  <c r="I178"/>
  <c r="I179"/>
  <c r="I151"/>
  <c r="I152"/>
  <c r="I113"/>
  <c r="I91"/>
  <c r="I92"/>
  <c r="K13"/>
  <c r="K5"/>
  <c r="K9"/>
  <c r="K7"/>
  <c r="K10"/>
  <c r="K18"/>
  <c r="K31"/>
  <c r="K4"/>
  <c r="K6"/>
  <c r="K19"/>
  <c r="K14"/>
  <c r="K12"/>
  <c r="K23"/>
  <c r="K8"/>
  <c r="K16"/>
  <c r="K26"/>
  <c r="K17"/>
  <c r="K15"/>
  <c r="K11"/>
  <c r="K24"/>
  <c r="K20"/>
  <c r="K29"/>
  <c r="K32"/>
  <c r="K25"/>
  <c r="K27"/>
  <c r="K28"/>
  <c r="K22"/>
  <c r="K30"/>
  <c r="K21"/>
  <c r="K33"/>
  <c r="K36"/>
  <c r="K34"/>
  <c r="K35"/>
  <c r="K37"/>
  <c r="K39"/>
  <c r="K40"/>
  <c r="K44"/>
  <c r="K41"/>
  <c r="K47"/>
  <c r="K42"/>
  <c r="K45"/>
  <c r="K38"/>
  <c r="K48"/>
  <c r="K43"/>
  <c r="K46"/>
  <c r="K49"/>
  <c r="K54"/>
  <c r="K50"/>
  <c r="K51"/>
  <c r="K53"/>
  <c r="K56"/>
  <c r="K61"/>
  <c r="K55"/>
  <c r="K52"/>
  <c r="K57"/>
  <c r="K59"/>
  <c r="K62"/>
  <c r="K60"/>
  <c r="K58"/>
  <c r="K63"/>
  <c r="K75"/>
  <c r="K67"/>
  <c r="K82"/>
  <c r="K64"/>
  <c r="K66"/>
  <c r="K68"/>
  <c r="K73"/>
  <c r="K65"/>
  <c r="K71"/>
  <c r="K81"/>
  <c r="K89"/>
  <c r="K72"/>
  <c r="K79"/>
  <c r="K91"/>
  <c r="L91" s="1"/>
  <c r="K70"/>
  <c r="K76"/>
  <c r="K84"/>
  <c r="K80"/>
  <c r="K88"/>
  <c r="K90"/>
  <c r="K74"/>
  <c r="K87"/>
  <c r="K77"/>
  <c r="K83"/>
  <c r="K78"/>
  <c r="K85"/>
  <c r="K86"/>
  <c r="K92"/>
  <c r="K93"/>
  <c r="K98"/>
  <c r="K94"/>
  <c r="K110"/>
  <c r="K99"/>
  <c r="K100"/>
  <c r="K97"/>
  <c r="K101"/>
  <c r="K103"/>
  <c r="K96"/>
  <c r="K106"/>
  <c r="K105"/>
  <c r="K102"/>
  <c r="K111"/>
  <c r="K113"/>
  <c r="K109"/>
  <c r="K107"/>
  <c r="K108"/>
  <c r="K95"/>
  <c r="K104"/>
  <c r="K112"/>
  <c r="K115"/>
  <c r="K114"/>
  <c r="K116"/>
  <c r="K120"/>
  <c r="K121"/>
  <c r="K122"/>
  <c r="K119"/>
  <c r="K123"/>
  <c r="K125"/>
  <c r="K117"/>
  <c r="K132"/>
  <c r="K126"/>
  <c r="K131"/>
  <c r="K118"/>
  <c r="K124"/>
  <c r="K127"/>
  <c r="K134"/>
  <c r="K136"/>
  <c r="K128"/>
  <c r="K129"/>
  <c r="K130"/>
  <c r="K133"/>
  <c r="K135"/>
  <c r="K137"/>
  <c r="K138"/>
  <c r="K140"/>
  <c r="K151"/>
  <c r="K139"/>
  <c r="K141"/>
  <c r="K144"/>
  <c r="K143"/>
  <c r="K145"/>
  <c r="K142"/>
  <c r="K147"/>
  <c r="K146"/>
  <c r="K149"/>
  <c r="K148"/>
  <c r="K152"/>
  <c r="K150"/>
  <c r="K154"/>
  <c r="K158"/>
  <c r="K163"/>
  <c r="K160"/>
  <c r="K159"/>
  <c r="K162"/>
  <c r="K153"/>
  <c r="K167"/>
  <c r="K166"/>
  <c r="K155"/>
  <c r="K169"/>
  <c r="K172"/>
  <c r="K173"/>
  <c r="K164"/>
  <c r="K170"/>
  <c r="K157"/>
  <c r="K168"/>
  <c r="K178"/>
  <c r="K161"/>
  <c r="K171"/>
  <c r="K177"/>
  <c r="K175"/>
  <c r="K179"/>
  <c r="K156"/>
  <c r="K174"/>
  <c r="K176"/>
  <c r="K165"/>
  <c r="K180"/>
  <c r="K185"/>
  <c r="K182"/>
  <c r="K195"/>
  <c r="K183"/>
  <c r="K181"/>
  <c r="K184"/>
  <c r="K188"/>
  <c r="K191"/>
  <c r="K190"/>
  <c r="K186"/>
  <c r="K187"/>
  <c r="K196"/>
  <c r="L196" s="1"/>
  <c r="K189"/>
  <c r="K192"/>
  <c r="K193"/>
  <c r="K197"/>
  <c r="L197" s="1"/>
  <c r="K194"/>
  <c r="K198"/>
  <c r="K199"/>
  <c r="K214"/>
  <c r="L214" s="1"/>
  <c r="K215"/>
  <c r="K200"/>
  <c r="K202"/>
  <c r="K205"/>
  <c r="K201"/>
  <c r="K203"/>
  <c r="K204"/>
  <c r="K206"/>
  <c r="K216"/>
  <c r="K207"/>
  <c r="K217"/>
  <c r="L217" s="1"/>
  <c r="K218"/>
  <c r="L218" s="1"/>
  <c r="K209"/>
  <c r="K219"/>
  <c r="K208"/>
  <c r="K220"/>
  <c r="L220" s="1"/>
  <c r="K221"/>
  <c r="K212"/>
  <c r="K222"/>
  <c r="L222" s="1"/>
  <c r="K223"/>
  <c r="L223" s="1"/>
  <c r="K210"/>
  <c r="K211"/>
  <c r="K213"/>
  <c r="K224"/>
  <c r="L224" s="1"/>
  <c r="K225"/>
  <c r="K227"/>
  <c r="K226"/>
  <c r="K229"/>
  <c r="K232"/>
  <c r="K230"/>
  <c r="K235"/>
  <c r="K233"/>
  <c r="K236"/>
  <c r="K237"/>
  <c r="K231"/>
  <c r="K238"/>
  <c r="K234"/>
  <c r="K228"/>
  <c r="K239"/>
  <c r="K3"/>
  <c r="I13"/>
  <c r="L13" s="1"/>
  <c r="I5"/>
  <c r="I9"/>
  <c r="I7"/>
  <c r="L7" s="1"/>
  <c r="I10"/>
  <c r="L10" s="1"/>
  <c r="I18"/>
  <c r="I31"/>
  <c r="I4"/>
  <c r="L4" s="1"/>
  <c r="I6"/>
  <c r="L6" s="1"/>
  <c r="I19"/>
  <c r="I14"/>
  <c r="I12"/>
  <c r="L12" s="1"/>
  <c r="I23"/>
  <c r="L23" s="1"/>
  <c r="I8"/>
  <c r="I16"/>
  <c r="I26"/>
  <c r="L26" s="1"/>
  <c r="I17"/>
  <c r="L17" s="1"/>
  <c r="I15"/>
  <c r="I11"/>
  <c r="I24"/>
  <c r="L24" s="1"/>
  <c r="I20"/>
  <c r="L20" s="1"/>
  <c r="I29"/>
  <c r="I32"/>
  <c r="I25"/>
  <c r="L25" s="1"/>
  <c r="I27"/>
  <c r="L27" s="1"/>
  <c r="I28"/>
  <c r="I22"/>
  <c r="I30"/>
  <c r="L30" s="1"/>
  <c r="I21"/>
  <c r="L21" s="1"/>
  <c r="I33"/>
  <c r="I36"/>
  <c r="I34"/>
  <c r="L34" s="1"/>
  <c r="I35"/>
  <c r="L35" s="1"/>
  <c r="I37"/>
  <c r="I39"/>
  <c r="I40"/>
  <c r="L40" s="1"/>
  <c r="I44"/>
  <c r="L44" s="1"/>
  <c r="I41"/>
  <c r="I47"/>
  <c r="I42"/>
  <c r="L42" s="1"/>
  <c r="I45"/>
  <c r="L45" s="1"/>
  <c r="I38"/>
  <c r="I48"/>
  <c r="I43"/>
  <c r="L43" s="1"/>
  <c r="I46"/>
  <c r="L46" s="1"/>
  <c r="I49"/>
  <c r="I54"/>
  <c r="I50"/>
  <c r="L50" s="1"/>
  <c r="I51"/>
  <c r="L51" s="1"/>
  <c r="I53"/>
  <c r="I56"/>
  <c r="I61"/>
  <c r="L61" s="1"/>
  <c r="I55"/>
  <c r="L55" s="1"/>
  <c r="I52"/>
  <c r="I57"/>
  <c r="I59"/>
  <c r="L59" s="1"/>
  <c r="I62"/>
  <c r="L62" s="1"/>
  <c r="I60"/>
  <c r="I58"/>
  <c r="I63"/>
  <c r="L63" s="1"/>
  <c r="I75"/>
  <c r="L75" s="1"/>
  <c r="I67"/>
  <c r="I82"/>
  <c r="I64"/>
  <c r="L64" s="1"/>
  <c r="I66"/>
  <c r="I68"/>
  <c r="I73"/>
  <c r="L73" s="1"/>
  <c r="I65"/>
  <c r="L65" s="1"/>
  <c r="I71"/>
  <c r="I81"/>
  <c r="I89"/>
  <c r="L89" s="1"/>
  <c r="I72"/>
  <c r="L72" s="1"/>
  <c r="I79"/>
  <c r="I70"/>
  <c r="L70" s="1"/>
  <c r="I76"/>
  <c r="L76" s="1"/>
  <c r="I84"/>
  <c r="I80"/>
  <c r="I88"/>
  <c r="L88" s="1"/>
  <c r="I90"/>
  <c r="L90" s="1"/>
  <c r="I74"/>
  <c r="I87"/>
  <c r="I77"/>
  <c r="L77" s="1"/>
  <c r="I83"/>
  <c r="L83" s="1"/>
  <c r="I78"/>
  <c r="L78" s="1"/>
  <c r="I85"/>
  <c r="I86"/>
  <c r="L86" s="1"/>
  <c r="L92"/>
  <c r="I93"/>
  <c r="I98"/>
  <c r="I94"/>
  <c r="L94" s="1"/>
  <c r="I110"/>
  <c r="L110" s="1"/>
  <c r="I99"/>
  <c r="I100"/>
  <c r="I97"/>
  <c r="L97" s="1"/>
  <c r="I101"/>
  <c r="L101" s="1"/>
  <c r="I103"/>
  <c r="I96"/>
  <c r="I106"/>
  <c r="L106" s="1"/>
  <c r="I105"/>
  <c r="L105" s="1"/>
  <c r="I102"/>
  <c r="L102" s="1"/>
  <c r="I111"/>
  <c r="L113"/>
  <c r="I109"/>
  <c r="L109" s="1"/>
  <c r="I107"/>
  <c r="L107" s="1"/>
  <c r="I108"/>
  <c r="I95"/>
  <c r="L95" s="1"/>
  <c r="I104"/>
  <c r="L104" s="1"/>
  <c r="I112"/>
  <c r="L112" s="1"/>
  <c r="I115"/>
  <c r="I114"/>
  <c r="L114" s="1"/>
  <c r="I116"/>
  <c r="L116" s="1"/>
  <c r="I120"/>
  <c r="L120" s="1"/>
  <c r="I121"/>
  <c r="I122"/>
  <c r="L122" s="1"/>
  <c r="I119"/>
  <c r="L119" s="1"/>
  <c r="I123"/>
  <c r="L123" s="1"/>
  <c r="I125"/>
  <c r="L125" s="1"/>
  <c r="I117"/>
  <c r="L117" s="1"/>
  <c r="I132"/>
  <c r="L132" s="1"/>
  <c r="I126"/>
  <c r="L126" s="1"/>
  <c r="I131"/>
  <c r="L131" s="1"/>
  <c r="I118"/>
  <c r="L118" s="1"/>
  <c r="I124"/>
  <c r="L124" s="1"/>
  <c r="I127"/>
  <c r="L127" s="1"/>
  <c r="I134"/>
  <c r="L134" s="1"/>
  <c r="I136"/>
  <c r="L136" s="1"/>
  <c r="I128"/>
  <c r="L128" s="1"/>
  <c r="I129"/>
  <c r="L129" s="1"/>
  <c r="I130"/>
  <c r="L130" s="1"/>
  <c r="I133"/>
  <c r="L133" s="1"/>
  <c r="I135"/>
  <c r="L135" s="1"/>
  <c r="I137"/>
  <c r="L137" s="1"/>
  <c r="I138"/>
  <c r="L138" s="1"/>
  <c r="I140"/>
  <c r="L140" s="1"/>
  <c r="L151"/>
  <c r="I139"/>
  <c r="L139" s="1"/>
  <c r="I141"/>
  <c r="L141" s="1"/>
  <c r="I144"/>
  <c r="L144" s="1"/>
  <c r="I143"/>
  <c r="L143" s="1"/>
  <c r="I145"/>
  <c r="L145" s="1"/>
  <c r="I142"/>
  <c r="L142" s="1"/>
  <c r="I147"/>
  <c r="L147" s="1"/>
  <c r="I146"/>
  <c r="L146" s="1"/>
  <c r="I149"/>
  <c r="L149" s="1"/>
  <c r="I148"/>
  <c r="L148" s="1"/>
  <c r="I150"/>
  <c r="L150" s="1"/>
  <c r="I154"/>
  <c r="L154" s="1"/>
  <c r="I158"/>
  <c r="L158" s="1"/>
  <c r="I163"/>
  <c r="L163" s="1"/>
  <c r="I160"/>
  <c r="L160" s="1"/>
  <c r="I159"/>
  <c r="L159" s="1"/>
  <c r="I162"/>
  <c r="L162" s="1"/>
  <c r="I153"/>
  <c r="L153" s="1"/>
  <c r="I167"/>
  <c r="L167" s="1"/>
  <c r="I166"/>
  <c r="L166" s="1"/>
  <c r="I155"/>
  <c r="L155" s="1"/>
  <c r="I169"/>
  <c r="L169" s="1"/>
  <c r="I172"/>
  <c r="L172" s="1"/>
  <c r="I173"/>
  <c r="L173" s="1"/>
  <c r="I164"/>
  <c r="L164" s="1"/>
  <c r="I170"/>
  <c r="L170" s="1"/>
  <c r="I157"/>
  <c r="L157" s="1"/>
  <c r="I168"/>
  <c r="L168" s="1"/>
  <c r="L178"/>
  <c r="I161"/>
  <c r="L161" s="1"/>
  <c r="I171"/>
  <c r="L171" s="1"/>
  <c r="I177"/>
  <c r="L177" s="1"/>
  <c r="I175"/>
  <c r="L175" s="1"/>
  <c r="I156"/>
  <c r="I174"/>
  <c r="L174" s="1"/>
  <c r="I176"/>
  <c r="L176" s="1"/>
  <c r="I165"/>
  <c r="L165" s="1"/>
  <c r="I180"/>
  <c r="I185"/>
  <c r="L185" s="1"/>
  <c r="I182"/>
  <c r="L182" s="1"/>
  <c r="L195"/>
  <c r="I183"/>
  <c r="I181"/>
  <c r="L181" s="1"/>
  <c r="I184"/>
  <c r="L184" s="1"/>
  <c r="I188"/>
  <c r="L188" s="1"/>
  <c r="I191"/>
  <c r="I190"/>
  <c r="L190" s="1"/>
  <c r="I186"/>
  <c r="L186" s="1"/>
  <c r="I187"/>
  <c r="L187" s="1"/>
  <c r="I189"/>
  <c r="L189" s="1"/>
  <c r="I192"/>
  <c r="L192" s="1"/>
  <c r="I193"/>
  <c r="L193" s="1"/>
  <c r="I194"/>
  <c r="L194" s="1"/>
  <c r="I198"/>
  <c r="L198" s="1"/>
  <c r="I199"/>
  <c r="L199" s="1"/>
  <c r="L215"/>
  <c r="I200"/>
  <c r="L200" s="1"/>
  <c r="I202"/>
  <c r="I205"/>
  <c r="I201"/>
  <c r="L201" s="1"/>
  <c r="I203"/>
  <c r="L203" s="1"/>
  <c r="I204"/>
  <c r="I206"/>
  <c r="L216"/>
  <c r="I207"/>
  <c r="L207" s="1"/>
  <c r="I209"/>
  <c r="L209" s="1"/>
  <c r="L219"/>
  <c r="I208"/>
  <c r="L208" s="1"/>
  <c r="L221"/>
  <c r="I212"/>
  <c r="L212" s="1"/>
  <c r="I210"/>
  <c r="L210" s="1"/>
  <c r="I211"/>
  <c r="L211" s="1"/>
  <c r="I213"/>
  <c r="I225"/>
  <c r="L225" s="1"/>
  <c r="I227"/>
  <c r="L227" s="1"/>
  <c r="I226"/>
  <c r="I229"/>
  <c r="I232"/>
  <c r="L232" s="1"/>
  <c r="I230"/>
  <c r="L230" s="1"/>
  <c r="I235"/>
  <c r="I233"/>
  <c r="I236"/>
  <c r="L236" s="1"/>
  <c r="I237"/>
  <c r="L237" s="1"/>
  <c r="I231"/>
  <c r="I238"/>
  <c r="I234"/>
  <c r="L234" s="1"/>
  <c r="I228"/>
  <c r="L228" s="1"/>
  <c r="I239"/>
  <c r="I3"/>
  <c r="L69" l="1"/>
  <c r="L239"/>
  <c r="L231"/>
  <c r="L235"/>
  <c r="L226"/>
  <c r="L204"/>
  <c r="L202"/>
  <c r="L213"/>
  <c r="L152"/>
  <c r="L3"/>
  <c r="L238"/>
  <c r="L233"/>
  <c r="L229"/>
  <c r="L206"/>
  <c r="L205"/>
  <c r="L191"/>
  <c r="L183"/>
  <c r="L180"/>
  <c r="L156"/>
  <c r="L121"/>
  <c r="L115"/>
  <c r="L108"/>
  <c r="L111"/>
  <c r="L96"/>
  <c r="L100"/>
  <c r="L98"/>
  <c r="L85"/>
  <c r="L87"/>
  <c r="L80"/>
  <c r="L81"/>
  <c r="L68"/>
  <c r="L82"/>
  <c r="L58"/>
  <c r="L57"/>
  <c r="L56"/>
  <c r="L54"/>
  <c r="L48"/>
  <c r="L47"/>
  <c r="L39"/>
  <c r="L36"/>
  <c r="L22"/>
  <c r="L32"/>
  <c r="L11"/>
  <c r="L16"/>
  <c r="L14"/>
  <c r="L31"/>
  <c r="L9"/>
  <c r="L103"/>
  <c r="L99"/>
  <c r="L93"/>
  <c r="L74"/>
  <c r="L84"/>
  <c r="L79"/>
  <c r="L71"/>
  <c r="L66"/>
  <c r="L67"/>
  <c r="L60"/>
  <c r="L52"/>
  <c r="L53"/>
  <c r="L49"/>
  <c r="L38"/>
  <c r="L41"/>
  <c r="L37"/>
  <c r="L33"/>
  <c r="L28"/>
  <c r="L29"/>
  <c r="L15"/>
  <c r="L8"/>
  <c r="L19"/>
  <c r="L18"/>
  <c r="L5"/>
  <c r="L179"/>
</calcChain>
</file>

<file path=xl/sharedStrings.xml><?xml version="1.0" encoding="utf-8"?>
<sst xmlns="http://schemas.openxmlformats.org/spreadsheetml/2006/main" count="1698" uniqueCount="703">
  <si>
    <t>编号</t>
  </si>
  <si>
    <t>姓名</t>
  </si>
  <si>
    <t>性别</t>
  </si>
  <si>
    <t>笔试成绩</t>
  </si>
  <si>
    <t>类型名称</t>
  </si>
  <si>
    <t>学科名称</t>
  </si>
  <si>
    <t>杨维</t>
  </si>
  <si>
    <t>女</t>
  </si>
  <si>
    <t>10</t>
  </si>
  <si>
    <t>81.95</t>
  </si>
  <si>
    <t>小学语文</t>
  </si>
  <si>
    <t>董丽军</t>
  </si>
  <si>
    <t>80.30</t>
  </si>
  <si>
    <t>周娜</t>
  </si>
  <si>
    <t>79.85</t>
  </si>
  <si>
    <t>梅梦碟</t>
  </si>
  <si>
    <t>79.40</t>
  </si>
  <si>
    <t>苏佳敏</t>
  </si>
  <si>
    <t>78.40</t>
  </si>
  <si>
    <t>5</t>
  </si>
  <si>
    <t>马娟</t>
  </si>
  <si>
    <t>77.95</t>
  </si>
  <si>
    <t>向露</t>
  </si>
  <si>
    <t>77.55</t>
  </si>
  <si>
    <t>7</t>
  </si>
  <si>
    <t>李洁</t>
  </si>
  <si>
    <t>77.25</t>
  </si>
  <si>
    <t>8</t>
  </si>
  <si>
    <t>张晓璇</t>
  </si>
  <si>
    <t>77.15</t>
  </si>
  <si>
    <t>9</t>
  </si>
  <si>
    <t>谢金梅</t>
  </si>
  <si>
    <t>76.60</t>
  </si>
  <si>
    <t>钟巧</t>
  </si>
  <si>
    <t>76.15</t>
  </si>
  <si>
    <t>易晶静</t>
  </si>
  <si>
    <t>75.80</t>
  </si>
  <si>
    <t>肖卢</t>
  </si>
  <si>
    <t>75.55</t>
  </si>
  <si>
    <t>冉霞</t>
  </si>
  <si>
    <t>75.30</t>
  </si>
  <si>
    <t>汤兆莉</t>
  </si>
  <si>
    <t>74.60</t>
  </si>
  <si>
    <t>赵莉</t>
  </si>
  <si>
    <t>74.10</t>
  </si>
  <si>
    <t>黄静静</t>
  </si>
  <si>
    <t>74.05</t>
  </si>
  <si>
    <t>文天琪</t>
  </si>
  <si>
    <t>73.80</t>
  </si>
  <si>
    <t>李丽</t>
  </si>
  <si>
    <t>73.75</t>
  </si>
  <si>
    <t>尹庆子</t>
  </si>
  <si>
    <t>73.55</t>
  </si>
  <si>
    <t>吕云兰</t>
  </si>
  <si>
    <t>73.30</t>
  </si>
  <si>
    <t>小学数学</t>
  </si>
  <si>
    <t>孟嫄</t>
  </si>
  <si>
    <t>73.15</t>
  </si>
  <si>
    <t>陈梦</t>
  </si>
  <si>
    <t>72.95</t>
  </si>
  <si>
    <t>赵超</t>
  </si>
  <si>
    <t>72.60</t>
  </si>
  <si>
    <t>章威</t>
  </si>
  <si>
    <t>72.45</t>
  </si>
  <si>
    <t>吕萍</t>
  </si>
  <si>
    <t>72.40</t>
  </si>
  <si>
    <t>梅晓芸</t>
  </si>
  <si>
    <t>71.80</t>
  </si>
  <si>
    <t>王梦芸</t>
  </si>
  <si>
    <t>71.60</t>
  </si>
  <si>
    <t>姚晶晶</t>
  </si>
  <si>
    <t>71.45</t>
  </si>
  <si>
    <t>刘紫晗</t>
  </si>
  <si>
    <t>71.35</t>
  </si>
  <si>
    <t>70.35</t>
  </si>
  <si>
    <t>69.45</t>
  </si>
  <si>
    <t>男</t>
  </si>
  <si>
    <t>67.40</t>
  </si>
  <si>
    <t>66.65</t>
  </si>
  <si>
    <t>万前锦</t>
  </si>
  <si>
    <t>87.30</t>
  </si>
  <si>
    <t>彭亚男</t>
  </si>
  <si>
    <t>85.20</t>
  </si>
  <si>
    <t>邓新宇</t>
  </si>
  <si>
    <t>84.25</t>
  </si>
  <si>
    <t>卢君</t>
  </si>
  <si>
    <t>83.05</t>
  </si>
  <si>
    <t>易秋莹</t>
  </si>
  <si>
    <t>81.90</t>
  </si>
  <si>
    <t>余倩</t>
  </si>
  <si>
    <t>81.65</t>
  </si>
  <si>
    <t>小学英语</t>
  </si>
  <si>
    <t>李敏</t>
  </si>
  <si>
    <t>81.40</t>
  </si>
  <si>
    <t>王宇婷</t>
  </si>
  <si>
    <t>帅田甜</t>
  </si>
  <si>
    <t>79.65</t>
  </si>
  <si>
    <t>曾梦瑶</t>
  </si>
  <si>
    <t>79.60</t>
  </si>
  <si>
    <t>彭丹阳</t>
  </si>
  <si>
    <t>79.30</t>
  </si>
  <si>
    <t>覃丙菊</t>
  </si>
  <si>
    <t>79.20</t>
  </si>
  <si>
    <t>张迎春</t>
  </si>
  <si>
    <t>79.05</t>
  </si>
  <si>
    <t>白万媛</t>
  </si>
  <si>
    <t>78.50</t>
  </si>
  <si>
    <t>杨倩莹</t>
  </si>
  <si>
    <t>78.25</t>
  </si>
  <si>
    <t>彭小艳</t>
  </si>
  <si>
    <t>77.00</t>
  </si>
  <si>
    <t>禹成容</t>
  </si>
  <si>
    <t>76.45</t>
  </si>
  <si>
    <t>靳梦娜</t>
  </si>
  <si>
    <t>75.40</t>
  </si>
  <si>
    <t>杨钰洁</t>
  </si>
  <si>
    <t>74.95</t>
  </si>
  <si>
    <t>刘晓红</t>
  </si>
  <si>
    <t>74.80</t>
  </si>
  <si>
    <t>73.20</t>
  </si>
  <si>
    <t>刘倩倩</t>
  </si>
  <si>
    <t>72.55</t>
  </si>
  <si>
    <t>饶扬君</t>
  </si>
  <si>
    <t>欧阳</t>
  </si>
  <si>
    <t>72.05</t>
  </si>
  <si>
    <t>罗晓娟</t>
  </si>
  <si>
    <t>朱小倩</t>
  </si>
  <si>
    <t>71.40</t>
  </si>
  <si>
    <t>周航宇</t>
  </si>
  <si>
    <t>71.15</t>
  </si>
  <si>
    <t>谢鹏超</t>
  </si>
  <si>
    <t>68.60</t>
  </si>
  <si>
    <t>刘雅莉</t>
  </si>
  <si>
    <t>67.85</t>
  </si>
  <si>
    <t>陈君怡</t>
  </si>
  <si>
    <t>67.50</t>
  </si>
  <si>
    <t>何玉茹</t>
  </si>
  <si>
    <t>62.45</t>
  </si>
  <si>
    <t>张淼</t>
  </si>
  <si>
    <t>李丹</t>
  </si>
  <si>
    <t>79.50</t>
  </si>
  <si>
    <t>曾阳</t>
  </si>
  <si>
    <t>78.35</t>
  </si>
  <si>
    <t>熊倩</t>
  </si>
  <si>
    <t>76.90</t>
  </si>
  <si>
    <t>杨娜</t>
  </si>
  <si>
    <t>76.85</t>
  </si>
  <si>
    <t>戴莉莉</t>
  </si>
  <si>
    <t>76.25</t>
  </si>
  <si>
    <t>佘雅如</t>
  </si>
  <si>
    <t>76.05</t>
  </si>
  <si>
    <t>梅妍</t>
  </si>
  <si>
    <t>75.95</t>
  </si>
  <si>
    <t>许辰</t>
  </si>
  <si>
    <t>75.45</t>
  </si>
  <si>
    <t>牟艳林</t>
  </si>
  <si>
    <t>75.20</t>
  </si>
  <si>
    <t>吴君</t>
  </si>
  <si>
    <t>75.05</t>
  </si>
  <si>
    <t>舒霞</t>
  </si>
  <si>
    <t>74.85</t>
  </si>
  <si>
    <t>胡周</t>
  </si>
  <si>
    <t>74.50</t>
  </si>
  <si>
    <t>李秋莹</t>
  </si>
  <si>
    <t>74.35</t>
  </si>
  <si>
    <t>易佳欣</t>
  </si>
  <si>
    <t>74.15</t>
  </si>
  <si>
    <t>向菁宁</t>
  </si>
  <si>
    <t>祝美君</t>
  </si>
  <si>
    <t>73.60</t>
  </si>
  <si>
    <t>73.50</t>
  </si>
  <si>
    <t>罗颖</t>
  </si>
  <si>
    <t>72.80</t>
  </si>
  <si>
    <t>尹维</t>
  </si>
  <si>
    <t>72.70</t>
  </si>
  <si>
    <t>陈蕾</t>
  </si>
  <si>
    <t>71.85</t>
  </si>
  <si>
    <t>杨凤菊</t>
  </si>
  <si>
    <t>71.75</t>
  </si>
  <si>
    <t>许长颖</t>
  </si>
  <si>
    <t>71.65</t>
  </si>
  <si>
    <t>周维</t>
  </si>
  <si>
    <t>71.30</t>
  </si>
  <si>
    <t>李娜</t>
  </si>
  <si>
    <t>70.65</t>
  </si>
  <si>
    <t>马巧玲</t>
  </si>
  <si>
    <t>70.40</t>
  </si>
  <si>
    <t>马红梅</t>
  </si>
  <si>
    <t>张江艳</t>
  </si>
  <si>
    <t>70.15</t>
  </si>
  <si>
    <t>王冬华</t>
  </si>
  <si>
    <t>70.10</t>
  </si>
  <si>
    <t>裴晶晶</t>
  </si>
  <si>
    <t>69.95</t>
  </si>
  <si>
    <t>周璇</t>
  </si>
  <si>
    <t>69.80</t>
  </si>
  <si>
    <t>67.10</t>
  </si>
  <si>
    <t>唐玉婷</t>
  </si>
  <si>
    <t>杜竹清</t>
  </si>
  <si>
    <t>78.70</t>
  </si>
  <si>
    <t>田林海</t>
  </si>
  <si>
    <t>78.65</t>
  </si>
  <si>
    <t>倪梦莲</t>
  </si>
  <si>
    <t>77.45</t>
  </si>
  <si>
    <t>蹇亚荣</t>
  </si>
  <si>
    <t>77.35</t>
  </si>
  <si>
    <t>熊川鄂</t>
  </si>
  <si>
    <t>蔡静雯</t>
  </si>
  <si>
    <t>76.40</t>
  </si>
  <si>
    <t>周凤姣</t>
  </si>
  <si>
    <t>76.30</t>
  </si>
  <si>
    <t>姚莉</t>
  </si>
  <si>
    <t>张紫轩</t>
  </si>
  <si>
    <t>76.00</t>
  </si>
  <si>
    <t>胡梦玲</t>
  </si>
  <si>
    <t>75.85</t>
  </si>
  <si>
    <t>田丹</t>
  </si>
  <si>
    <t>韩进</t>
  </si>
  <si>
    <t>75.00</t>
  </si>
  <si>
    <t>周肖</t>
  </si>
  <si>
    <t>74.75</t>
  </si>
  <si>
    <t>孙月</t>
  </si>
  <si>
    <t>赵亚平</t>
  </si>
  <si>
    <t>黄婷</t>
  </si>
  <si>
    <t>骆梦卓</t>
  </si>
  <si>
    <t>73.95</t>
  </si>
  <si>
    <t>陈周霞</t>
  </si>
  <si>
    <t>73.70</t>
  </si>
  <si>
    <t>刘丽韫</t>
  </si>
  <si>
    <t>73.65</t>
  </si>
  <si>
    <t>陈盼</t>
  </si>
  <si>
    <t>73.05</t>
  </si>
  <si>
    <t>陈春雨</t>
  </si>
  <si>
    <t>85.75</t>
  </si>
  <si>
    <t>覃阿慧</t>
  </si>
  <si>
    <t>85.30</t>
  </si>
  <si>
    <t>程莹</t>
  </si>
  <si>
    <t>84.40</t>
  </si>
  <si>
    <t>陈艳红</t>
  </si>
  <si>
    <t>81.10</t>
  </si>
  <si>
    <t>邹凯丽</t>
  </si>
  <si>
    <t>80.60</t>
  </si>
  <si>
    <t>肖韩</t>
  </si>
  <si>
    <t>张小梦</t>
  </si>
  <si>
    <t>78.80</t>
  </si>
  <si>
    <t>董远兰</t>
  </si>
  <si>
    <t>肖小红</t>
  </si>
  <si>
    <t>78.30</t>
  </si>
  <si>
    <t>朱媛媛</t>
  </si>
  <si>
    <t>78.20</t>
  </si>
  <si>
    <t>龚亚莉</t>
  </si>
  <si>
    <t>77.30</t>
  </si>
  <si>
    <t>廖理</t>
  </si>
  <si>
    <t>77.05</t>
  </si>
  <si>
    <t>徐静</t>
  </si>
  <si>
    <t>黄艳娥</t>
  </si>
  <si>
    <t>杜越</t>
  </si>
  <si>
    <t>75.50</t>
  </si>
  <si>
    <t>刘洋</t>
  </si>
  <si>
    <t>刘敏</t>
  </si>
  <si>
    <t>75.25</t>
  </si>
  <si>
    <t>谭冲</t>
  </si>
  <si>
    <t>雷雪琴</t>
  </si>
  <si>
    <t>74.40</t>
  </si>
  <si>
    <t>张晓霞</t>
  </si>
  <si>
    <t>谭海艳</t>
  </si>
  <si>
    <t>74.20</t>
  </si>
  <si>
    <t>杨江</t>
  </si>
  <si>
    <t>74.00</t>
  </si>
  <si>
    <t>73.85</t>
  </si>
  <si>
    <t>杨丽荣</t>
  </si>
  <si>
    <t>郑敏</t>
  </si>
  <si>
    <t>78.95</t>
  </si>
  <si>
    <t>杨雨</t>
  </si>
  <si>
    <t>76.95</t>
  </si>
  <si>
    <t>肖婷婷</t>
  </si>
  <si>
    <t>76.50</t>
  </si>
  <si>
    <t>宋子娟</t>
  </si>
  <si>
    <t>74.30</t>
  </si>
  <si>
    <t>刘薇</t>
  </si>
  <si>
    <t>梅小蓉</t>
  </si>
  <si>
    <t>陈雯</t>
  </si>
  <si>
    <t>覃兴华</t>
  </si>
  <si>
    <t>徐再炎</t>
  </si>
  <si>
    <t>71.70</t>
  </si>
  <si>
    <t>梅玲</t>
  </si>
  <si>
    <t>71.20</t>
  </si>
  <si>
    <t>陈金玲</t>
  </si>
  <si>
    <t>余英</t>
  </si>
  <si>
    <t>68.30</t>
  </si>
  <si>
    <t>陈琪琪</t>
  </si>
  <si>
    <t>68.10</t>
  </si>
  <si>
    <t>63.90</t>
  </si>
  <si>
    <t>向妮</t>
  </si>
  <si>
    <t>90.70</t>
  </si>
  <si>
    <t>小学科学</t>
  </si>
  <si>
    <t>陈维娴</t>
  </si>
  <si>
    <t>89.65</t>
  </si>
  <si>
    <t>皮敏</t>
  </si>
  <si>
    <t>89.40</t>
  </si>
  <si>
    <t>朱雅</t>
  </si>
  <si>
    <t>88.95</t>
  </si>
  <si>
    <t>叶灵</t>
  </si>
  <si>
    <t>张玲玲</t>
  </si>
  <si>
    <t>88.35</t>
  </si>
  <si>
    <t>郭小柳</t>
  </si>
  <si>
    <t>88.30</t>
  </si>
  <si>
    <t>向崇蓉</t>
  </si>
  <si>
    <t>88.25</t>
  </si>
  <si>
    <t>李玉珠</t>
  </si>
  <si>
    <t>88.05</t>
  </si>
  <si>
    <t>肖庭呈</t>
  </si>
  <si>
    <t>87.50</t>
  </si>
  <si>
    <t>覃雅琴</t>
  </si>
  <si>
    <t>86.55</t>
  </si>
  <si>
    <t>黄岚</t>
  </si>
  <si>
    <t>86.50</t>
  </si>
  <si>
    <t>向婷</t>
  </si>
  <si>
    <t>86.35</t>
  </si>
  <si>
    <t>佘畅</t>
  </si>
  <si>
    <t>85.90</t>
  </si>
  <si>
    <t>张雅琴</t>
  </si>
  <si>
    <t>85.80</t>
  </si>
  <si>
    <t>李莹琳</t>
  </si>
  <si>
    <t>85.60</t>
  </si>
  <si>
    <t>牟晓玲</t>
  </si>
  <si>
    <t>85.25</t>
  </si>
  <si>
    <t>薛雨</t>
  </si>
  <si>
    <t>85.15</t>
  </si>
  <si>
    <t>柯登航</t>
  </si>
  <si>
    <t>84.95</t>
  </si>
  <si>
    <t>黄文婷</t>
  </si>
  <si>
    <t>84.70</t>
  </si>
  <si>
    <t>罗小红</t>
  </si>
  <si>
    <t>84.55</t>
  </si>
  <si>
    <t>刘琳</t>
  </si>
  <si>
    <t>84.35</t>
  </si>
  <si>
    <t>马丹丹</t>
  </si>
  <si>
    <t>84.20</t>
  </si>
  <si>
    <t>杜颖</t>
  </si>
  <si>
    <t>84.10</t>
  </si>
  <si>
    <t>周北利</t>
  </si>
  <si>
    <t>84.00</t>
  </si>
  <si>
    <t>牟恩利</t>
  </si>
  <si>
    <t>83.90</t>
  </si>
  <si>
    <t>张航</t>
  </si>
  <si>
    <t>83.85</t>
  </si>
  <si>
    <t>曹雨</t>
  </si>
  <si>
    <t>小学音乐</t>
  </si>
  <si>
    <t>赵德融</t>
  </si>
  <si>
    <t>刘靖尧</t>
  </si>
  <si>
    <t>77.10</t>
  </si>
  <si>
    <t>洪若莲</t>
  </si>
  <si>
    <t>76.20</t>
  </si>
  <si>
    <t>张晋秋</t>
  </si>
  <si>
    <t>向程航</t>
  </si>
  <si>
    <t>高铭偈</t>
  </si>
  <si>
    <t>刘海燕</t>
  </si>
  <si>
    <t>杨妮娅</t>
  </si>
  <si>
    <t>72.75</t>
  </si>
  <si>
    <t>肖金书</t>
  </si>
  <si>
    <t>詹娅</t>
  </si>
  <si>
    <t>王婷婷</t>
  </si>
  <si>
    <t>72.00</t>
  </si>
  <si>
    <t>余晓春鸽</t>
  </si>
  <si>
    <t>卢天丽</t>
  </si>
  <si>
    <t>69.40</t>
  </si>
  <si>
    <t>胡南</t>
  </si>
  <si>
    <t>67.60</t>
  </si>
  <si>
    <t>陈俊燕</t>
  </si>
  <si>
    <t>代方媛</t>
  </si>
  <si>
    <t>64.45</t>
  </si>
  <si>
    <t>黄露</t>
  </si>
  <si>
    <t>63.85</t>
  </si>
  <si>
    <t>杨拼</t>
  </si>
  <si>
    <t>小学体育</t>
  </si>
  <si>
    <t>杨昕昕</t>
  </si>
  <si>
    <t>70.60</t>
  </si>
  <si>
    <t>喻乾有</t>
  </si>
  <si>
    <t>70.45</t>
  </si>
  <si>
    <t>谭鹏程</t>
  </si>
  <si>
    <t>70.25</t>
  </si>
  <si>
    <t>李晓颖</t>
  </si>
  <si>
    <t>68.90</t>
  </si>
  <si>
    <t>张念</t>
  </si>
  <si>
    <t>68.45</t>
  </si>
  <si>
    <t>屈婷婷</t>
  </si>
  <si>
    <t>68.15</t>
  </si>
  <si>
    <t>覃钰森</t>
  </si>
  <si>
    <t>67.00</t>
  </si>
  <si>
    <t>肖勇</t>
  </si>
  <si>
    <t>66.35</t>
  </si>
  <si>
    <t>丁静</t>
  </si>
  <si>
    <t>66.20</t>
  </si>
  <si>
    <t>杨涛</t>
  </si>
  <si>
    <t>66.05</t>
  </si>
  <si>
    <t>刘健</t>
  </si>
  <si>
    <t>64.85</t>
  </si>
  <si>
    <t>冉静</t>
  </si>
  <si>
    <t>于小平</t>
  </si>
  <si>
    <t>62.00</t>
  </si>
  <si>
    <t>郑代飞</t>
  </si>
  <si>
    <t>61.70</t>
  </si>
  <si>
    <t>刘尧</t>
  </si>
  <si>
    <t>61.25</t>
  </si>
  <si>
    <t>60.90</t>
  </si>
  <si>
    <t>高翔</t>
  </si>
  <si>
    <t>姚珍珍</t>
  </si>
  <si>
    <t>60.25</t>
  </si>
  <si>
    <t>王孝忠</t>
  </si>
  <si>
    <t>59.75</t>
  </si>
  <si>
    <t>伍辑燕</t>
  </si>
  <si>
    <t>59.50</t>
  </si>
  <si>
    <t>杨金波</t>
  </si>
  <si>
    <t>58.30</t>
  </si>
  <si>
    <t>杨志</t>
  </si>
  <si>
    <t>57.95</t>
  </si>
  <si>
    <t>牟真珍</t>
  </si>
  <si>
    <t>田朝辉</t>
  </si>
  <si>
    <t>57.65</t>
  </si>
  <si>
    <t>赵雨佳</t>
  </si>
  <si>
    <t>56.30</t>
  </si>
  <si>
    <t>王红梅</t>
  </si>
  <si>
    <t>55.80</t>
  </si>
  <si>
    <t>张鸿宇</t>
  </si>
  <si>
    <t>55.20</t>
  </si>
  <si>
    <t>陈江唯</t>
  </si>
  <si>
    <t>小学美术</t>
  </si>
  <si>
    <t>田付柳</t>
  </si>
  <si>
    <t>65.95</t>
  </si>
  <si>
    <t>吴梦云</t>
  </si>
  <si>
    <t>65.55</t>
  </si>
  <si>
    <t>梅杰</t>
  </si>
  <si>
    <t>刘咏甜</t>
  </si>
  <si>
    <t>秦瑞</t>
  </si>
  <si>
    <t>63.05</t>
  </si>
  <si>
    <t>廖文妮</t>
  </si>
  <si>
    <t>62.65</t>
  </si>
  <si>
    <t>刘俊</t>
  </si>
  <si>
    <t>62.25</t>
  </si>
  <si>
    <t>曹馨</t>
  </si>
  <si>
    <t>61.10</t>
  </si>
  <si>
    <t>刘鑫</t>
  </si>
  <si>
    <t>60.00</t>
  </si>
  <si>
    <t>59.90</t>
  </si>
  <si>
    <t>张新雨</t>
  </si>
  <si>
    <t>彭彩沅</t>
  </si>
  <si>
    <t>59.35</t>
  </si>
  <si>
    <t>胡培</t>
  </si>
  <si>
    <t>59.00</t>
  </si>
  <si>
    <t>舒嫚嫚</t>
  </si>
  <si>
    <t>58.85</t>
  </si>
  <si>
    <t>王颖</t>
  </si>
  <si>
    <t>58.65</t>
  </si>
  <si>
    <t>12011103503015</t>
  </si>
  <si>
    <t>12011103503014</t>
  </si>
  <si>
    <t>12011284601402</t>
  </si>
  <si>
    <t>12011103501808</t>
  </si>
  <si>
    <t>12011103501628</t>
  </si>
  <si>
    <t>12011103501918</t>
  </si>
  <si>
    <t>12011103500308</t>
  </si>
  <si>
    <t>12011103503427</t>
  </si>
  <si>
    <t>12011103501407</t>
  </si>
  <si>
    <t>12011284602207</t>
  </si>
  <si>
    <t>12011052002322</t>
  </si>
  <si>
    <t>12011103501019</t>
  </si>
  <si>
    <t>12011103501911</t>
  </si>
  <si>
    <t>12011103501501</t>
  </si>
  <si>
    <t>12011103502429</t>
  </si>
  <si>
    <t>12011103500428</t>
  </si>
  <si>
    <t>12011103500417</t>
  </si>
  <si>
    <t>12011103501408</t>
  </si>
  <si>
    <t>12011103500813</t>
  </si>
  <si>
    <t>12011284606206</t>
  </si>
  <si>
    <t>12011103501215</t>
  </si>
  <si>
    <t>12011103500724</t>
  </si>
  <si>
    <t>12011103500506</t>
  </si>
  <si>
    <t>12011103501904</t>
  </si>
  <si>
    <t>12011103500616</t>
  </si>
  <si>
    <t>12011103500623</t>
  </si>
  <si>
    <t>12011103502525</t>
  </si>
  <si>
    <t>12011103502820</t>
  </si>
  <si>
    <t>12011103503505</t>
  </si>
  <si>
    <t>12011103503128</t>
  </si>
  <si>
    <t>12021103602108</t>
  </si>
  <si>
    <t>12021103601708</t>
  </si>
  <si>
    <t>12021103600512</t>
  </si>
  <si>
    <t>12021103600323</t>
  </si>
  <si>
    <t>12021103602103</t>
  </si>
  <si>
    <t>12021103600712</t>
  </si>
  <si>
    <t>12021103600918</t>
  </si>
  <si>
    <t>12021103600313</t>
  </si>
  <si>
    <t>12021103600504</t>
  </si>
  <si>
    <t>12021103602118</t>
  </si>
  <si>
    <t>12021031701804</t>
  </si>
  <si>
    <t>12021103602322</t>
  </si>
  <si>
    <t>12021103602223</t>
  </si>
  <si>
    <t>12021052102224</t>
  </si>
  <si>
    <t>12021103601913</t>
  </si>
  <si>
    <t>12021103600709</t>
  </si>
  <si>
    <t>12021103601807</t>
  </si>
  <si>
    <t>12021103602329</t>
  </si>
  <si>
    <t>12021284404229</t>
  </si>
  <si>
    <t>12021103602229</t>
  </si>
  <si>
    <t>12021010204505</t>
  </si>
  <si>
    <t>12021103600907</t>
  </si>
  <si>
    <t>12021103602319</t>
  </si>
  <si>
    <t>12021103600705</t>
  </si>
  <si>
    <t>12021103602503</t>
  </si>
  <si>
    <t>12021103600305</t>
  </si>
  <si>
    <t>12021103601623</t>
  </si>
  <si>
    <t>12021103600622</t>
  </si>
  <si>
    <t>12021103602125</t>
  </si>
  <si>
    <t>12021103600816</t>
  </si>
  <si>
    <t>12031103503929</t>
  </si>
  <si>
    <t>12031010303317</t>
  </si>
  <si>
    <t>12031103504301</t>
  </si>
  <si>
    <t>12031103503910</t>
  </si>
  <si>
    <t>12031103503624</t>
  </si>
  <si>
    <t>12031103503621</t>
  </si>
  <si>
    <t>12031103504323</t>
  </si>
  <si>
    <t>12031103504720</t>
  </si>
  <si>
    <t>12031103503605</t>
  </si>
  <si>
    <t>12031284500401</t>
  </si>
  <si>
    <t>12031010301806</t>
  </si>
  <si>
    <t>12031284501807</t>
  </si>
  <si>
    <t>12031103504822</t>
  </si>
  <si>
    <t>12031093200423</t>
  </si>
  <si>
    <t>12031103503616</t>
  </si>
  <si>
    <t>12031103504115</t>
  </si>
  <si>
    <t>12031103504028</t>
  </si>
  <si>
    <t>12031103504002</t>
  </si>
  <si>
    <t>12031103504325</t>
  </si>
  <si>
    <t>12031103504429</t>
  </si>
  <si>
    <t>12031103505009</t>
  </si>
  <si>
    <t>12031051900913</t>
  </si>
  <si>
    <t>12031103503902</t>
  </si>
  <si>
    <t>12031051900729</t>
  </si>
  <si>
    <t>12031103504818</t>
  </si>
  <si>
    <t>12031103503706</t>
  </si>
  <si>
    <t>12031284500814</t>
  </si>
  <si>
    <t>12031103504219</t>
  </si>
  <si>
    <t>12031010300702</t>
  </si>
  <si>
    <t>12031103504316</t>
  </si>
  <si>
    <t>22011103500621</t>
  </si>
  <si>
    <t>22011103500206</t>
  </si>
  <si>
    <t>22011103501611</t>
  </si>
  <si>
    <t>22011103502627</t>
  </si>
  <si>
    <t>22011284601819</t>
  </si>
  <si>
    <t>22011284607621</t>
  </si>
  <si>
    <t>22011103500203</t>
  </si>
  <si>
    <t>22011284607708</t>
  </si>
  <si>
    <t>22011103500319</t>
  </si>
  <si>
    <t>22011103500628</t>
  </si>
  <si>
    <t>22011103501227</t>
  </si>
  <si>
    <t>22011010902616</t>
  </si>
  <si>
    <t>22011052000301</t>
  </si>
  <si>
    <t>22011010800601</t>
  </si>
  <si>
    <t>22011083001027</t>
  </si>
  <si>
    <t>22011103500107</t>
  </si>
  <si>
    <t>22011052000714</t>
  </si>
  <si>
    <t>22011103500116</t>
  </si>
  <si>
    <t>22011103501018</t>
  </si>
  <si>
    <t>22011103502605</t>
  </si>
  <si>
    <t>22011103500816</t>
  </si>
  <si>
    <t>22021103600213</t>
  </si>
  <si>
    <t>22021103600126</t>
  </si>
  <si>
    <t>22021103601014</t>
  </si>
  <si>
    <t>22021103600515</t>
  </si>
  <si>
    <t>22021103601128</t>
  </si>
  <si>
    <t>22021052100530</t>
  </si>
  <si>
    <t>22021103600329</t>
  </si>
  <si>
    <t>22021052101511</t>
  </si>
  <si>
    <t>22021010201804</t>
  </si>
  <si>
    <t>22021103601018</t>
  </si>
  <si>
    <t>22021103601716</t>
  </si>
  <si>
    <t>22021103602314</t>
  </si>
  <si>
    <t>22021103600223</t>
  </si>
  <si>
    <t>22021284400124</t>
  </si>
  <si>
    <t>22021103601103</t>
  </si>
  <si>
    <t>22021062304008</t>
  </si>
  <si>
    <t>22021103602117</t>
  </si>
  <si>
    <t>22021052102022</t>
  </si>
  <si>
    <t>22021103601022</t>
  </si>
  <si>
    <t>22021103602518</t>
  </si>
  <si>
    <t>22021284400506</t>
  </si>
  <si>
    <t>22021052100601</t>
  </si>
  <si>
    <t>22021103600316</t>
  </si>
  <si>
    <t>22021103601713</t>
  </si>
  <si>
    <t>22031103504314</t>
  </si>
  <si>
    <t>22031103504107</t>
  </si>
  <si>
    <t>22031010301325</t>
  </si>
  <si>
    <t>22031103503620</t>
  </si>
  <si>
    <t>22031010301502</t>
  </si>
  <si>
    <t>22031103504114</t>
  </si>
  <si>
    <t>22031103504121</t>
  </si>
  <si>
    <t>22031103504904</t>
  </si>
  <si>
    <t>22031103504517</t>
  </si>
  <si>
    <t>22031284501117</t>
  </si>
  <si>
    <t>22031010302627</t>
  </si>
  <si>
    <t>22031103505007</t>
  </si>
  <si>
    <t>22031103503911</t>
  </si>
  <si>
    <t>22031284500717</t>
  </si>
  <si>
    <t>22031103503919</t>
  </si>
  <si>
    <t>22051103505513</t>
  </si>
  <si>
    <t>22051103505411</t>
  </si>
  <si>
    <t>22051103505204</t>
  </si>
  <si>
    <t>22051103505212</t>
  </si>
  <si>
    <t>22051103505216</t>
  </si>
  <si>
    <t>22051284406504</t>
  </si>
  <si>
    <t>22051284406419</t>
  </si>
  <si>
    <t>22051103505505</t>
  </si>
  <si>
    <t>22051103505426</t>
  </si>
  <si>
    <t>22051103505721</t>
  </si>
  <si>
    <t>22051103505402</t>
  </si>
  <si>
    <t>22051284406405</t>
  </si>
  <si>
    <t>22051010401105</t>
  </si>
  <si>
    <t>22051103505403</t>
  </si>
  <si>
    <t>22051284406619</t>
  </si>
  <si>
    <t>22051103505314</t>
  </si>
  <si>
    <t>22051284406803</t>
  </si>
  <si>
    <t>22051051901221</t>
  </si>
  <si>
    <t>22051103505227</t>
  </si>
  <si>
    <t>22051284406506</t>
  </si>
  <si>
    <t>22051103505217</t>
  </si>
  <si>
    <t>22051103505524</t>
  </si>
  <si>
    <t>22051103505323</t>
  </si>
  <si>
    <t>22051103505609</t>
  </si>
  <si>
    <t>22051284406820</t>
  </si>
  <si>
    <t>22051284406426</t>
  </si>
  <si>
    <t>22051103505317</t>
  </si>
  <si>
    <t>22061051901503</t>
  </si>
  <si>
    <t>22061103505915</t>
  </si>
  <si>
    <t>22061051901325</t>
  </si>
  <si>
    <t>22061010401415</t>
  </si>
  <si>
    <t>22061051901507</t>
  </si>
  <si>
    <t>22061284502316</t>
  </si>
  <si>
    <t>22061284502308</t>
  </si>
  <si>
    <t>22061051901308</t>
  </si>
  <si>
    <t>22061103505808</t>
  </si>
  <si>
    <t>22061103505912</t>
  </si>
  <si>
    <t>22061284502102</t>
  </si>
  <si>
    <t>22061103505820</t>
  </si>
  <si>
    <t>22061945002401</t>
  </si>
  <si>
    <t>22061103506110</t>
  </si>
  <si>
    <t>22061284502410</t>
  </si>
  <si>
    <t>22061284502402</t>
  </si>
  <si>
    <t>22061103506230</t>
  </si>
  <si>
    <t>22061113807330</t>
  </si>
  <si>
    <t>22071103506803</t>
  </si>
  <si>
    <t>22071284610130</t>
  </si>
  <si>
    <t>22071284609312</t>
  </si>
  <si>
    <t>22071284610219</t>
  </si>
  <si>
    <t>22071284610021</t>
  </si>
  <si>
    <t>22071284609122</t>
  </si>
  <si>
    <t>22071103506823</t>
  </si>
  <si>
    <t>22071284610303</t>
  </si>
  <si>
    <t>22071284610216</t>
  </si>
  <si>
    <t>22071284609922</t>
  </si>
  <si>
    <t>22071284609301</t>
  </si>
  <si>
    <t>22071103507115</t>
  </si>
  <si>
    <t>22071284609414</t>
  </si>
  <si>
    <t>22071052003419</t>
  </si>
  <si>
    <t>22071103507003</t>
  </si>
  <si>
    <t>22071284610514</t>
  </si>
  <si>
    <t>22071103506709</t>
  </si>
  <si>
    <t>22071103506928</t>
  </si>
  <si>
    <t>22071010401929</t>
  </si>
  <si>
    <t>22071052003423</t>
  </si>
  <si>
    <t>22071103506905</t>
  </si>
  <si>
    <t>22071010403216</t>
  </si>
  <si>
    <t>22071284609013</t>
  </si>
  <si>
    <t>22071103506926</t>
  </si>
  <si>
    <t>22071103506512</t>
  </si>
  <si>
    <t>22071284609028</t>
  </si>
  <si>
    <t>22071052003310</t>
  </si>
  <si>
    <t>22081103507513</t>
  </si>
  <si>
    <t>22081103507412</t>
  </si>
  <si>
    <t>22081103507808</t>
  </si>
  <si>
    <t>22081010404730</t>
  </si>
  <si>
    <t>22081103507714</t>
  </si>
  <si>
    <t>22081052004213</t>
  </si>
  <si>
    <t>22081103507918</t>
  </si>
  <si>
    <t>22081284502706</t>
  </si>
  <si>
    <t>22081284503127</t>
  </si>
  <si>
    <t>22081103507508</t>
  </si>
  <si>
    <t>22081103508128</t>
  </si>
  <si>
    <t>22081103507527</t>
  </si>
  <si>
    <t>22081103508127</t>
  </si>
  <si>
    <t>22081010405626</t>
  </si>
  <si>
    <t>22081010403920</t>
  </si>
  <si>
    <t>新机制</t>
  </si>
  <si>
    <t xml:space="preserve"> 非新机制</t>
  </si>
  <si>
    <t>招聘人数</t>
    <phoneticPr fontId="1" type="noConversion"/>
  </si>
  <si>
    <t>笔试折合分40﹪</t>
    <phoneticPr fontId="2" type="noConversion"/>
  </si>
  <si>
    <t>面试成绩</t>
    <phoneticPr fontId="2" type="noConversion"/>
  </si>
  <si>
    <t>面试折合分60﹪</t>
    <phoneticPr fontId="2" type="noConversion"/>
  </si>
  <si>
    <t>招聘综合成绩</t>
    <phoneticPr fontId="2" type="noConversion"/>
  </si>
  <si>
    <t>综合排名</t>
    <phoneticPr fontId="2" type="noConversion"/>
  </si>
  <si>
    <t>准考证号</t>
    <phoneticPr fontId="2" type="noConversion"/>
  </si>
  <si>
    <t>白晗琨</t>
    <phoneticPr fontId="1" type="noConversion"/>
  </si>
  <si>
    <t>弃考</t>
    <phoneticPr fontId="1" type="noConversion"/>
  </si>
  <si>
    <t>松滋市2021年度公开招聘农村义务教育学校教师面试后综合成绩公示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</si>
</sst>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);[Red]\(0.00\)"/>
  </numFmts>
  <fonts count="7">
    <font>
      <sz val="10"/>
      <name val="Arial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charset val="134"/>
    </font>
    <font>
      <b/>
      <sz val="10"/>
      <name val="宋体"/>
      <family val="3"/>
      <charset val="134"/>
    </font>
    <font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3" fillId="0" borderId="0"/>
    <xf numFmtId="0" fontId="3" fillId="0" borderId="0"/>
    <xf numFmtId="176" fontId="3" fillId="0" borderId="0"/>
    <xf numFmtId="177" fontId="3" fillId="0" borderId="0"/>
    <xf numFmtId="41" fontId="3" fillId="0" borderId="0"/>
    <xf numFmtId="43" fontId="3" fillId="0" borderId="0"/>
  </cellStyleXfs>
  <cellXfs count="2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</cellXfs>
  <cellStyles count="7">
    <cellStyle name="Comma" xfId="6"/>
    <cellStyle name="Comma [0]" xfId="5"/>
    <cellStyle name="Currency" xfId="4"/>
    <cellStyle name="Currency [0]" xfId="3"/>
    <cellStyle name="Normal" xfId="2"/>
    <cellStyle name="Percent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workbookViewId="0">
      <pane xSplit="4" ySplit="2" topLeftCell="E3" activePane="bottomRight" state="frozen"/>
      <selection pane="topRight" activeCell="F1" sqref="F1"/>
      <selection pane="bottomLeft" activeCell="A2" sqref="A2"/>
      <selection pane="bottomRight" activeCell="A3" sqref="A3:A239"/>
    </sheetView>
  </sheetViews>
  <sheetFormatPr defaultColWidth="9.140625" defaultRowHeight="17.25" customHeight="1"/>
  <cols>
    <col min="1" max="1" width="4.28515625" style="1" customWidth="1"/>
    <col min="2" max="2" width="10.5703125" style="1" customWidth="1"/>
    <col min="3" max="3" width="8.140625" style="1" customWidth="1"/>
    <col min="4" max="4" width="6.28515625" style="10" customWidth="1"/>
    <col min="5" max="5" width="3.28515625" style="1" customWidth="1"/>
    <col min="6" max="6" width="13.85546875" style="4" customWidth="1"/>
    <col min="7" max="7" width="4.28515625" style="1" customWidth="1"/>
    <col min="8" max="8" width="6.42578125" style="1" customWidth="1"/>
    <col min="9" max="9" width="8" style="1" customWidth="1"/>
    <col min="10" max="10" width="8.7109375" style="1" customWidth="1"/>
    <col min="11" max="11" width="8.28515625" style="1" customWidth="1"/>
    <col min="12" max="12" width="8.5703125" style="1" customWidth="1"/>
    <col min="13" max="13" width="4.42578125" style="1" customWidth="1"/>
    <col min="14" max="16384" width="9.140625" style="1"/>
  </cols>
  <sheetData>
    <row r="1" spans="1:13" ht="39" customHeight="1">
      <c r="A1" s="19" t="s">
        <v>702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3" customFormat="1" ht="42.75" customHeight="1">
      <c r="A2" s="5" t="s">
        <v>0</v>
      </c>
      <c r="B2" s="2" t="s">
        <v>4</v>
      </c>
      <c r="C2" s="2" t="s">
        <v>5</v>
      </c>
      <c r="D2" s="9" t="s">
        <v>1</v>
      </c>
      <c r="E2" s="2" t="s">
        <v>2</v>
      </c>
      <c r="F2" s="2" t="s">
        <v>699</v>
      </c>
      <c r="G2" s="2" t="s">
        <v>693</v>
      </c>
      <c r="H2" s="2" t="s">
        <v>3</v>
      </c>
      <c r="I2" s="5" t="s">
        <v>694</v>
      </c>
      <c r="J2" s="6" t="s">
        <v>695</v>
      </c>
      <c r="K2" s="5" t="s">
        <v>696</v>
      </c>
      <c r="L2" s="7" t="s">
        <v>697</v>
      </c>
      <c r="M2" s="8" t="s">
        <v>698</v>
      </c>
    </row>
    <row r="3" spans="1:13" ht="18.75" customHeight="1">
      <c r="A3" s="3">
        <v>1</v>
      </c>
      <c r="B3" s="11" t="s">
        <v>691</v>
      </c>
      <c r="C3" s="11" t="s">
        <v>10</v>
      </c>
      <c r="D3" s="12" t="s">
        <v>6</v>
      </c>
      <c r="E3" s="11" t="s">
        <v>7</v>
      </c>
      <c r="F3" s="11" t="s">
        <v>454</v>
      </c>
      <c r="G3" s="11" t="s">
        <v>8</v>
      </c>
      <c r="H3" s="11" t="s">
        <v>9</v>
      </c>
      <c r="I3" s="11">
        <f t="shared" ref="I3:I66" si="0">H3*0.4</f>
        <v>32.78</v>
      </c>
      <c r="J3" s="14">
        <v>87.6</v>
      </c>
      <c r="K3" s="11">
        <f t="shared" ref="K3:K66" si="1">J3*0.6</f>
        <v>52.559999999999995</v>
      </c>
      <c r="L3" s="3">
        <f t="shared" ref="L3:L66" si="2">I3+K3</f>
        <v>85.34</v>
      </c>
      <c r="M3" s="15">
        <v>1</v>
      </c>
    </row>
    <row r="4" spans="1:13" ht="18.75" customHeight="1">
      <c r="A4" s="3">
        <v>2</v>
      </c>
      <c r="B4" s="11" t="s">
        <v>691</v>
      </c>
      <c r="C4" s="11" t="s">
        <v>10</v>
      </c>
      <c r="D4" s="12" t="s">
        <v>28</v>
      </c>
      <c r="E4" s="11" t="s">
        <v>7</v>
      </c>
      <c r="F4" s="11" t="s">
        <v>462</v>
      </c>
      <c r="G4" s="11" t="s">
        <v>8</v>
      </c>
      <c r="H4" s="11" t="s">
        <v>29</v>
      </c>
      <c r="I4" s="11">
        <f t="shared" si="0"/>
        <v>30.860000000000003</v>
      </c>
      <c r="J4" s="14">
        <v>86.98</v>
      </c>
      <c r="K4" s="11">
        <f t="shared" si="1"/>
        <v>52.188000000000002</v>
      </c>
      <c r="L4" s="3">
        <f t="shared" si="2"/>
        <v>83.048000000000002</v>
      </c>
      <c r="M4" s="15">
        <v>2</v>
      </c>
    </row>
    <row r="5" spans="1:13" ht="18.75" customHeight="1">
      <c r="A5" s="3">
        <v>3</v>
      </c>
      <c r="B5" s="11" t="s">
        <v>691</v>
      </c>
      <c r="C5" s="11" t="s">
        <v>10</v>
      </c>
      <c r="D5" s="12" t="s">
        <v>13</v>
      </c>
      <c r="E5" s="11" t="s">
        <v>7</v>
      </c>
      <c r="F5" s="11" t="s">
        <v>456</v>
      </c>
      <c r="G5" s="11" t="s">
        <v>8</v>
      </c>
      <c r="H5" s="11" t="s">
        <v>14</v>
      </c>
      <c r="I5" s="11">
        <f t="shared" si="0"/>
        <v>31.939999999999998</v>
      </c>
      <c r="J5" s="14">
        <v>84.04</v>
      </c>
      <c r="K5" s="11">
        <f t="shared" si="1"/>
        <v>50.423999999999999</v>
      </c>
      <c r="L5" s="3">
        <f t="shared" si="2"/>
        <v>82.364000000000004</v>
      </c>
      <c r="M5" s="15">
        <v>3</v>
      </c>
    </row>
    <row r="6" spans="1:13" ht="18.75" customHeight="1">
      <c r="A6" s="3">
        <v>4</v>
      </c>
      <c r="B6" s="11" t="s">
        <v>691</v>
      </c>
      <c r="C6" s="11" t="s">
        <v>10</v>
      </c>
      <c r="D6" s="12" t="s">
        <v>31</v>
      </c>
      <c r="E6" s="11" t="s">
        <v>7</v>
      </c>
      <c r="F6" s="11" t="s">
        <v>463</v>
      </c>
      <c r="G6" s="11" t="s">
        <v>8</v>
      </c>
      <c r="H6" s="11" t="s">
        <v>32</v>
      </c>
      <c r="I6" s="11">
        <f t="shared" si="0"/>
        <v>30.64</v>
      </c>
      <c r="J6" s="14">
        <v>86</v>
      </c>
      <c r="K6" s="11">
        <f t="shared" si="1"/>
        <v>51.6</v>
      </c>
      <c r="L6" s="17">
        <f t="shared" si="2"/>
        <v>82.240000000000009</v>
      </c>
      <c r="M6" s="15">
        <v>4</v>
      </c>
    </row>
    <row r="7" spans="1:13" ht="18.75" customHeight="1">
      <c r="A7" s="3">
        <v>5</v>
      </c>
      <c r="B7" s="11" t="s">
        <v>691</v>
      </c>
      <c r="C7" s="11" t="s">
        <v>10</v>
      </c>
      <c r="D7" s="12" t="s">
        <v>17</v>
      </c>
      <c r="E7" s="11" t="s">
        <v>7</v>
      </c>
      <c r="F7" s="11" t="s">
        <v>458</v>
      </c>
      <c r="G7" s="11" t="s">
        <v>8</v>
      </c>
      <c r="H7" s="11" t="s">
        <v>18</v>
      </c>
      <c r="I7" s="11">
        <f t="shared" si="0"/>
        <v>31.360000000000003</v>
      </c>
      <c r="J7" s="14">
        <v>84.8</v>
      </c>
      <c r="K7" s="11">
        <f t="shared" si="1"/>
        <v>50.879999999999995</v>
      </c>
      <c r="L7" s="17">
        <f t="shared" si="2"/>
        <v>82.24</v>
      </c>
      <c r="M7" s="15">
        <v>4</v>
      </c>
    </row>
    <row r="8" spans="1:13" ht="18.75" customHeight="1">
      <c r="A8" s="3">
        <v>6</v>
      </c>
      <c r="B8" s="11" t="s">
        <v>691</v>
      </c>
      <c r="C8" s="11" t="s">
        <v>10</v>
      </c>
      <c r="D8" s="12" t="s">
        <v>41</v>
      </c>
      <c r="E8" s="11" t="s">
        <v>7</v>
      </c>
      <c r="F8" s="11" t="s">
        <v>468</v>
      </c>
      <c r="G8" s="11" t="s">
        <v>8</v>
      </c>
      <c r="H8" s="11" t="s">
        <v>42</v>
      </c>
      <c r="I8" s="11">
        <f t="shared" si="0"/>
        <v>29.84</v>
      </c>
      <c r="J8" s="14">
        <v>87</v>
      </c>
      <c r="K8" s="11">
        <f t="shared" si="1"/>
        <v>52.199999999999996</v>
      </c>
      <c r="L8" s="3">
        <f t="shared" si="2"/>
        <v>82.039999999999992</v>
      </c>
      <c r="M8" s="15">
        <v>6</v>
      </c>
    </row>
    <row r="9" spans="1:13" ht="18.75" customHeight="1">
      <c r="A9" s="3">
        <v>7</v>
      </c>
      <c r="B9" s="11" t="s">
        <v>691</v>
      </c>
      <c r="C9" s="11" t="s">
        <v>10</v>
      </c>
      <c r="D9" s="12" t="s">
        <v>15</v>
      </c>
      <c r="E9" s="11" t="s">
        <v>7</v>
      </c>
      <c r="F9" s="11" t="s">
        <v>457</v>
      </c>
      <c r="G9" s="11" t="s">
        <v>8</v>
      </c>
      <c r="H9" s="11" t="s">
        <v>16</v>
      </c>
      <c r="I9" s="11">
        <f t="shared" si="0"/>
        <v>31.760000000000005</v>
      </c>
      <c r="J9" s="14">
        <v>83.32</v>
      </c>
      <c r="K9" s="11">
        <f t="shared" si="1"/>
        <v>49.991999999999997</v>
      </c>
      <c r="L9" s="3">
        <f t="shared" si="2"/>
        <v>81.75200000000001</v>
      </c>
      <c r="M9" s="15">
        <v>7</v>
      </c>
    </row>
    <row r="10" spans="1:13" ht="18.75" customHeight="1">
      <c r="A10" s="3">
        <v>8</v>
      </c>
      <c r="B10" s="11" t="s">
        <v>691</v>
      </c>
      <c r="C10" s="11" t="s">
        <v>10</v>
      </c>
      <c r="D10" s="12" t="s">
        <v>20</v>
      </c>
      <c r="E10" s="11" t="s">
        <v>7</v>
      </c>
      <c r="F10" s="11" t="s">
        <v>459</v>
      </c>
      <c r="G10" s="11" t="s">
        <v>8</v>
      </c>
      <c r="H10" s="11" t="s">
        <v>21</v>
      </c>
      <c r="I10" s="11">
        <f t="shared" si="0"/>
        <v>31.180000000000003</v>
      </c>
      <c r="J10" s="14">
        <v>83.8</v>
      </c>
      <c r="K10" s="11">
        <f t="shared" si="1"/>
        <v>50.279999999999994</v>
      </c>
      <c r="L10" s="3">
        <f t="shared" si="2"/>
        <v>81.459999999999994</v>
      </c>
      <c r="M10" s="15">
        <v>8</v>
      </c>
    </row>
    <row r="11" spans="1:13" ht="18.75" customHeight="1">
      <c r="A11" s="3">
        <v>9</v>
      </c>
      <c r="B11" s="11" t="s">
        <v>691</v>
      </c>
      <c r="C11" s="11" t="s">
        <v>10</v>
      </c>
      <c r="D11" s="12" t="s">
        <v>51</v>
      </c>
      <c r="E11" s="11" t="s">
        <v>7</v>
      </c>
      <c r="F11" s="11" t="s">
        <v>473</v>
      </c>
      <c r="G11" s="11" t="s">
        <v>8</v>
      </c>
      <c r="H11" s="11" t="s">
        <v>52</v>
      </c>
      <c r="I11" s="11">
        <f t="shared" si="0"/>
        <v>29.42</v>
      </c>
      <c r="J11" s="14">
        <v>86.2</v>
      </c>
      <c r="K11" s="11">
        <f t="shared" si="1"/>
        <v>51.72</v>
      </c>
      <c r="L11" s="3">
        <f t="shared" si="2"/>
        <v>81.14</v>
      </c>
      <c r="M11" s="15">
        <v>9</v>
      </c>
    </row>
    <row r="12" spans="1:13" ht="18.75" customHeight="1">
      <c r="A12" s="3">
        <v>10</v>
      </c>
      <c r="B12" s="11" t="s">
        <v>691</v>
      </c>
      <c r="C12" s="11" t="s">
        <v>10</v>
      </c>
      <c r="D12" s="12" t="s">
        <v>37</v>
      </c>
      <c r="E12" s="11" t="s">
        <v>7</v>
      </c>
      <c r="F12" s="11" t="s">
        <v>466</v>
      </c>
      <c r="G12" s="11" t="s">
        <v>8</v>
      </c>
      <c r="H12" s="11" t="s">
        <v>38</v>
      </c>
      <c r="I12" s="11">
        <f t="shared" si="0"/>
        <v>30.22</v>
      </c>
      <c r="J12" s="14">
        <v>84.7</v>
      </c>
      <c r="K12" s="11">
        <f t="shared" si="1"/>
        <v>50.82</v>
      </c>
      <c r="L12" s="3">
        <f t="shared" si="2"/>
        <v>81.039999999999992</v>
      </c>
      <c r="M12" s="15">
        <v>10</v>
      </c>
    </row>
    <row r="13" spans="1:13" ht="18.75" customHeight="1">
      <c r="A13" s="3">
        <v>11</v>
      </c>
      <c r="B13" s="11" t="s">
        <v>691</v>
      </c>
      <c r="C13" s="11" t="s">
        <v>10</v>
      </c>
      <c r="D13" s="12" t="s">
        <v>11</v>
      </c>
      <c r="E13" s="11" t="s">
        <v>7</v>
      </c>
      <c r="F13" s="11" t="s">
        <v>455</v>
      </c>
      <c r="G13" s="11" t="s">
        <v>8</v>
      </c>
      <c r="H13" s="11" t="s">
        <v>12</v>
      </c>
      <c r="I13" s="11">
        <f t="shared" si="0"/>
        <v>32.119999999999997</v>
      </c>
      <c r="J13" s="14">
        <v>81.400000000000006</v>
      </c>
      <c r="K13" s="11">
        <f t="shared" si="1"/>
        <v>48.84</v>
      </c>
      <c r="L13" s="3">
        <f t="shared" si="2"/>
        <v>80.960000000000008</v>
      </c>
      <c r="M13" s="14">
        <v>11</v>
      </c>
    </row>
    <row r="14" spans="1:13" ht="18.75" customHeight="1">
      <c r="A14" s="3">
        <v>12</v>
      </c>
      <c r="B14" s="11" t="s">
        <v>691</v>
      </c>
      <c r="C14" s="11" t="s">
        <v>10</v>
      </c>
      <c r="D14" s="12" t="s">
        <v>35</v>
      </c>
      <c r="E14" s="11" t="s">
        <v>7</v>
      </c>
      <c r="F14" s="11" t="s">
        <v>465</v>
      </c>
      <c r="G14" s="11" t="s">
        <v>8</v>
      </c>
      <c r="H14" s="11" t="s">
        <v>36</v>
      </c>
      <c r="I14" s="11">
        <f t="shared" si="0"/>
        <v>30.32</v>
      </c>
      <c r="J14" s="14">
        <v>83.56</v>
      </c>
      <c r="K14" s="11">
        <f t="shared" si="1"/>
        <v>50.136000000000003</v>
      </c>
      <c r="L14" s="3">
        <f t="shared" si="2"/>
        <v>80.456000000000003</v>
      </c>
      <c r="M14" s="14">
        <v>12</v>
      </c>
    </row>
    <row r="15" spans="1:13" ht="18.75" customHeight="1">
      <c r="A15" s="3">
        <v>13</v>
      </c>
      <c r="B15" s="11" t="s">
        <v>691</v>
      </c>
      <c r="C15" s="11" t="s">
        <v>10</v>
      </c>
      <c r="D15" s="12" t="s">
        <v>49</v>
      </c>
      <c r="E15" s="11" t="s">
        <v>7</v>
      </c>
      <c r="F15" s="11" t="s">
        <v>472</v>
      </c>
      <c r="G15" s="11" t="s">
        <v>8</v>
      </c>
      <c r="H15" s="11" t="s">
        <v>50</v>
      </c>
      <c r="I15" s="11">
        <f t="shared" si="0"/>
        <v>29.5</v>
      </c>
      <c r="J15" s="14">
        <v>84.6</v>
      </c>
      <c r="K15" s="11">
        <f t="shared" si="1"/>
        <v>50.76</v>
      </c>
      <c r="L15" s="3">
        <f t="shared" si="2"/>
        <v>80.259999999999991</v>
      </c>
      <c r="M15" s="14">
        <v>13</v>
      </c>
    </row>
    <row r="16" spans="1:13" ht="18.75" customHeight="1">
      <c r="A16" s="3">
        <v>14</v>
      </c>
      <c r="B16" s="11" t="s">
        <v>691</v>
      </c>
      <c r="C16" s="11" t="s">
        <v>10</v>
      </c>
      <c r="D16" s="12" t="s">
        <v>43</v>
      </c>
      <c r="E16" s="11" t="s">
        <v>7</v>
      </c>
      <c r="F16" s="11" t="s">
        <v>469</v>
      </c>
      <c r="G16" s="11" t="s">
        <v>8</v>
      </c>
      <c r="H16" s="11" t="s">
        <v>44</v>
      </c>
      <c r="I16" s="11">
        <f t="shared" si="0"/>
        <v>29.64</v>
      </c>
      <c r="J16" s="14">
        <v>84.1</v>
      </c>
      <c r="K16" s="11">
        <f t="shared" si="1"/>
        <v>50.459999999999994</v>
      </c>
      <c r="L16" s="3">
        <f t="shared" si="2"/>
        <v>80.099999999999994</v>
      </c>
      <c r="M16" s="14">
        <v>14</v>
      </c>
    </row>
    <row r="17" spans="1:13" ht="18.75" customHeight="1">
      <c r="A17" s="3">
        <v>15</v>
      </c>
      <c r="B17" s="11" t="s">
        <v>691</v>
      </c>
      <c r="C17" s="11" t="s">
        <v>10</v>
      </c>
      <c r="D17" s="12" t="s">
        <v>47</v>
      </c>
      <c r="E17" s="11" t="s">
        <v>7</v>
      </c>
      <c r="F17" s="11" t="s">
        <v>471</v>
      </c>
      <c r="G17" s="11" t="s">
        <v>8</v>
      </c>
      <c r="H17" s="11" t="s">
        <v>48</v>
      </c>
      <c r="I17" s="11">
        <f t="shared" si="0"/>
        <v>29.52</v>
      </c>
      <c r="J17" s="14">
        <v>83.8</v>
      </c>
      <c r="K17" s="11">
        <f t="shared" si="1"/>
        <v>50.279999999999994</v>
      </c>
      <c r="L17" s="3">
        <f t="shared" si="2"/>
        <v>79.8</v>
      </c>
      <c r="M17" s="14">
        <v>15</v>
      </c>
    </row>
    <row r="18" spans="1:13" ht="18.75" customHeight="1">
      <c r="A18" s="3">
        <v>16</v>
      </c>
      <c r="B18" s="11" t="s">
        <v>691</v>
      </c>
      <c r="C18" s="11" t="s">
        <v>10</v>
      </c>
      <c r="D18" s="12" t="s">
        <v>22</v>
      </c>
      <c r="E18" s="11" t="s">
        <v>7</v>
      </c>
      <c r="F18" s="11" t="s">
        <v>460</v>
      </c>
      <c r="G18" s="11" t="s">
        <v>8</v>
      </c>
      <c r="H18" s="11" t="s">
        <v>23</v>
      </c>
      <c r="I18" s="11">
        <f t="shared" si="0"/>
        <v>31.02</v>
      </c>
      <c r="J18" s="14">
        <v>81</v>
      </c>
      <c r="K18" s="11">
        <f t="shared" si="1"/>
        <v>48.6</v>
      </c>
      <c r="L18" s="3">
        <f t="shared" si="2"/>
        <v>79.62</v>
      </c>
      <c r="M18" s="14">
        <v>16</v>
      </c>
    </row>
    <row r="19" spans="1:13" ht="18.75" customHeight="1">
      <c r="A19" s="3">
        <v>17</v>
      </c>
      <c r="B19" s="11" t="s">
        <v>691</v>
      </c>
      <c r="C19" s="11" t="s">
        <v>10</v>
      </c>
      <c r="D19" s="12" t="s">
        <v>33</v>
      </c>
      <c r="E19" s="11" t="s">
        <v>7</v>
      </c>
      <c r="F19" s="11" t="s">
        <v>464</v>
      </c>
      <c r="G19" s="11" t="s">
        <v>8</v>
      </c>
      <c r="H19" s="11" t="s">
        <v>34</v>
      </c>
      <c r="I19" s="11">
        <f t="shared" si="0"/>
        <v>30.460000000000004</v>
      </c>
      <c r="J19" s="14">
        <v>81.900000000000006</v>
      </c>
      <c r="K19" s="11">
        <f t="shared" si="1"/>
        <v>49.14</v>
      </c>
      <c r="L19" s="3">
        <f t="shared" si="2"/>
        <v>79.600000000000009</v>
      </c>
      <c r="M19" s="14">
        <v>17</v>
      </c>
    </row>
    <row r="20" spans="1:13" ht="18.75" customHeight="1">
      <c r="A20" s="3">
        <v>18</v>
      </c>
      <c r="B20" s="11" t="s">
        <v>691</v>
      </c>
      <c r="C20" s="11" t="s">
        <v>10</v>
      </c>
      <c r="D20" s="12" t="s">
        <v>56</v>
      </c>
      <c r="E20" s="11" t="s">
        <v>7</v>
      </c>
      <c r="F20" s="11" t="s">
        <v>475</v>
      </c>
      <c r="G20" s="11" t="s">
        <v>8</v>
      </c>
      <c r="H20" s="11" t="s">
        <v>57</v>
      </c>
      <c r="I20" s="11">
        <f t="shared" si="0"/>
        <v>29.260000000000005</v>
      </c>
      <c r="J20" s="14">
        <v>83.4</v>
      </c>
      <c r="K20" s="11">
        <f t="shared" si="1"/>
        <v>50.04</v>
      </c>
      <c r="L20" s="3">
        <f t="shared" si="2"/>
        <v>79.300000000000011</v>
      </c>
      <c r="M20" s="14">
        <v>18</v>
      </c>
    </row>
    <row r="21" spans="1:13" ht="18.75" customHeight="1">
      <c r="A21" s="3">
        <v>19</v>
      </c>
      <c r="B21" s="11" t="s">
        <v>691</v>
      </c>
      <c r="C21" s="11" t="s">
        <v>10</v>
      </c>
      <c r="D21" s="12" t="s">
        <v>72</v>
      </c>
      <c r="E21" s="11" t="s">
        <v>7</v>
      </c>
      <c r="F21" s="11" t="s">
        <v>483</v>
      </c>
      <c r="G21" s="11" t="s">
        <v>8</v>
      </c>
      <c r="H21" s="11" t="s">
        <v>73</v>
      </c>
      <c r="I21" s="11">
        <f t="shared" si="0"/>
        <v>28.54</v>
      </c>
      <c r="J21" s="14">
        <v>83.8</v>
      </c>
      <c r="K21" s="11">
        <f t="shared" si="1"/>
        <v>50.279999999999994</v>
      </c>
      <c r="L21" s="3">
        <f t="shared" si="2"/>
        <v>78.819999999999993</v>
      </c>
      <c r="M21" s="14">
        <v>19</v>
      </c>
    </row>
    <row r="22" spans="1:13" ht="18.75" customHeight="1">
      <c r="A22" s="3">
        <v>20</v>
      </c>
      <c r="B22" s="11" t="s">
        <v>691</v>
      </c>
      <c r="C22" s="11" t="s">
        <v>10</v>
      </c>
      <c r="D22" s="12" t="s">
        <v>68</v>
      </c>
      <c r="E22" s="11" t="s">
        <v>7</v>
      </c>
      <c r="F22" s="11" t="s">
        <v>481</v>
      </c>
      <c r="G22" s="11" t="s">
        <v>8</v>
      </c>
      <c r="H22" s="11" t="s">
        <v>69</v>
      </c>
      <c r="I22" s="11">
        <f t="shared" si="0"/>
        <v>28.64</v>
      </c>
      <c r="J22" s="14">
        <v>83.6</v>
      </c>
      <c r="K22" s="11">
        <f t="shared" si="1"/>
        <v>50.16</v>
      </c>
      <c r="L22" s="3">
        <f t="shared" si="2"/>
        <v>78.8</v>
      </c>
      <c r="M22" s="14">
        <v>20</v>
      </c>
    </row>
    <row r="23" spans="1:13" ht="18.75" customHeight="1">
      <c r="A23" s="3">
        <v>21</v>
      </c>
      <c r="B23" s="11" t="s">
        <v>691</v>
      </c>
      <c r="C23" s="11" t="s">
        <v>10</v>
      </c>
      <c r="D23" s="12" t="s">
        <v>39</v>
      </c>
      <c r="E23" s="11" t="s">
        <v>7</v>
      </c>
      <c r="F23" s="11" t="s">
        <v>467</v>
      </c>
      <c r="G23" s="11" t="s">
        <v>8</v>
      </c>
      <c r="H23" s="11" t="s">
        <v>40</v>
      </c>
      <c r="I23" s="11">
        <f t="shared" si="0"/>
        <v>30.12</v>
      </c>
      <c r="J23" s="14">
        <v>80.7</v>
      </c>
      <c r="K23" s="11">
        <f t="shared" si="1"/>
        <v>48.42</v>
      </c>
      <c r="L23" s="3">
        <f t="shared" si="2"/>
        <v>78.540000000000006</v>
      </c>
      <c r="M23" s="14">
        <v>21</v>
      </c>
    </row>
    <row r="24" spans="1:13" ht="18.75" customHeight="1">
      <c r="A24" s="3">
        <v>22</v>
      </c>
      <c r="B24" s="11" t="s">
        <v>691</v>
      </c>
      <c r="C24" s="11" t="s">
        <v>10</v>
      </c>
      <c r="D24" s="12" t="s">
        <v>53</v>
      </c>
      <c r="E24" s="11" t="s">
        <v>7</v>
      </c>
      <c r="F24" s="11" t="s">
        <v>474</v>
      </c>
      <c r="G24" s="11" t="s">
        <v>8</v>
      </c>
      <c r="H24" s="11" t="s">
        <v>54</v>
      </c>
      <c r="I24" s="11">
        <f t="shared" si="0"/>
        <v>29.32</v>
      </c>
      <c r="J24" s="14">
        <v>81.8</v>
      </c>
      <c r="K24" s="11">
        <f t="shared" si="1"/>
        <v>49.08</v>
      </c>
      <c r="L24" s="3">
        <f t="shared" si="2"/>
        <v>78.400000000000006</v>
      </c>
      <c r="M24" s="14">
        <v>22</v>
      </c>
    </row>
    <row r="25" spans="1:13" ht="18.75" customHeight="1">
      <c r="A25" s="3">
        <v>23</v>
      </c>
      <c r="B25" s="11" t="s">
        <v>691</v>
      </c>
      <c r="C25" s="11" t="s">
        <v>10</v>
      </c>
      <c r="D25" s="12" t="s">
        <v>62</v>
      </c>
      <c r="E25" s="11" t="s">
        <v>7</v>
      </c>
      <c r="F25" s="11" t="s">
        <v>478</v>
      </c>
      <c r="G25" s="11" t="s">
        <v>8</v>
      </c>
      <c r="H25" s="11" t="s">
        <v>63</v>
      </c>
      <c r="I25" s="11">
        <f t="shared" si="0"/>
        <v>28.980000000000004</v>
      </c>
      <c r="J25" s="14">
        <v>82.28</v>
      </c>
      <c r="K25" s="11">
        <f t="shared" si="1"/>
        <v>49.368000000000002</v>
      </c>
      <c r="L25" s="3">
        <f t="shared" si="2"/>
        <v>78.348000000000013</v>
      </c>
      <c r="M25" s="14">
        <v>23</v>
      </c>
    </row>
    <row r="26" spans="1:13" ht="18.75" customHeight="1">
      <c r="A26" s="3">
        <v>24</v>
      </c>
      <c r="B26" s="11" t="s">
        <v>691</v>
      </c>
      <c r="C26" s="11" t="s">
        <v>10</v>
      </c>
      <c r="D26" s="12" t="s">
        <v>45</v>
      </c>
      <c r="E26" s="11" t="s">
        <v>7</v>
      </c>
      <c r="F26" s="11" t="s">
        <v>470</v>
      </c>
      <c r="G26" s="11" t="s">
        <v>8</v>
      </c>
      <c r="H26" s="11" t="s">
        <v>46</v>
      </c>
      <c r="I26" s="11">
        <f t="shared" si="0"/>
        <v>29.62</v>
      </c>
      <c r="J26" s="14">
        <v>80.599999999999994</v>
      </c>
      <c r="K26" s="11">
        <f t="shared" si="1"/>
        <v>48.359999999999992</v>
      </c>
      <c r="L26" s="3">
        <f t="shared" si="2"/>
        <v>77.97999999999999</v>
      </c>
      <c r="M26" s="14">
        <v>24</v>
      </c>
    </row>
    <row r="27" spans="1:13" ht="18.75" customHeight="1">
      <c r="A27" s="3">
        <v>25</v>
      </c>
      <c r="B27" s="11" t="s">
        <v>691</v>
      </c>
      <c r="C27" s="11" t="s">
        <v>10</v>
      </c>
      <c r="D27" s="12" t="s">
        <v>64</v>
      </c>
      <c r="E27" s="11" t="s">
        <v>7</v>
      </c>
      <c r="F27" s="11" t="s">
        <v>479</v>
      </c>
      <c r="G27" s="11" t="s">
        <v>8</v>
      </c>
      <c r="H27" s="11" t="s">
        <v>65</v>
      </c>
      <c r="I27" s="11">
        <f t="shared" si="0"/>
        <v>28.960000000000004</v>
      </c>
      <c r="J27" s="14">
        <v>81.400000000000006</v>
      </c>
      <c r="K27" s="11">
        <f t="shared" si="1"/>
        <v>48.84</v>
      </c>
      <c r="L27" s="3">
        <f t="shared" si="2"/>
        <v>77.800000000000011</v>
      </c>
      <c r="M27" s="14">
        <v>25</v>
      </c>
    </row>
    <row r="28" spans="1:13" ht="18.75" customHeight="1">
      <c r="A28" s="3">
        <v>26</v>
      </c>
      <c r="B28" s="11" t="s">
        <v>691</v>
      </c>
      <c r="C28" s="11" t="s">
        <v>10</v>
      </c>
      <c r="D28" s="12" t="s">
        <v>66</v>
      </c>
      <c r="E28" s="11" t="s">
        <v>7</v>
      </c>
      <c r="F28" s="11" t="s">
        <v>480</v>
      </c>
      <c r="G28" s="11" t="s">
        <v>8</v>
      </c>
      <c r="H28" s="11" t="s">
        <v>67</v>
      </c>
      <c r="I28" s="11">
        <f t="shared" si="0"/>
        <v>28.72</v>
      </c>
      <c r="J28" s="14">
        <v>79.8</v>
      </c>
      <c r="K28" s="11">
        <f t="shared" si="1"/>
        <v>47.879999999999995</v>
      </c>
      <c r="L28" s="3">
        <f t="shared" si="2"/>
        <v>76.599999999999994</v>
      </c>
      <c r="M28" s="14">
        <v>26</v>
      </c>
    </row>
    <row r="29" spans="1:13" ht="18.75" customHeight="1">
      <c r="A29" s="3">
        <v>27</v>
      </c>
      <c r="B29" s="11" t="s">
        <v>691</v>
      </c>
      <c r="C29" s="11" t="s">
        <v>10</v>
      </c>
      <c r="D29" s="12" t="s">
        <v>58</v>
      </c>
      <c r="E29" s="11" t="s">
        <v>7</v>
      </c>
      <c r="F29" s="11" t="s">
        <v>476</v>
      </c>
      <c r="G29" s="11" t="s">
        <v>8</v>
      </c>
      <c r="H29" s="11" t="s">
        <v>59</v>
      </c>
      <c r="I29" s="11">
        <f t="shared" si="0"/>
        <v>29.180000000000003</v>
      </c>
      <c r="J29" s="14">
        <v>77.66</v>
      </c>
      <c r="K29" s="11">
        <f t="shared" si="1"/>
        <v>46.595999999999997</v>
      </c>
      <c r="L29" s="3">
        <f t="shared" si="2"/>
        <v>75.775999999999996</v>
      </c>
      <c r="M29" s="14">
        <v>27</v>
      </c>
    </row>
    <row r="30" spans="1:13" ht="18.75" customHeight="1">
      <c r="A30" s="3">
        <v>28</v>
      </c>
      <c r="B30" s="11" t="s">
        <v>691</v>
      </c>
      <c r="C30" s="11" t="s">
        <v>10</v>
      </c>
      <c r="D30" s="12" t="s">
        <v>70</v>
      </c>
      <c r="E30" s="11" t="s">
        <v>7</v>
      </c>
      <c r="F30" s="11" t="s">
        <v>482</v>
      </c>
      <c r="G30" s="11" t="s">
        <v>8</v>
      </c>
      <c r="H30" s="11" t="s">
        <v>71</v>
      </c>
      <c r="I30" s="11">
        <f t="shared" si="0"/>
        <v>28.580000000000002</v>
      </c>
      <c r="J30" s="14">
        <v>77.400000000000006</v>
      </c>
      <c r="K30" s="11">
        <f t="shared" si="1"/>
        <v>46.440000000000005</v>
      </c>
      <c r="L30" s="3">
        <f t="shared" si="2"/>
        <v>75.02000000000001</v>
      </c>
      <c r="M30" s="14">
        <v>28</v>
      </c>
    </row>
    <row r="31" spans="1:13" ht="18.75" customHeight="1">
      <c r="A31" s="3">
        <v>29</v>
      </c>
      <c r="B31" s="11" t="s">
        <v>691</v>
      </c>
      <c r="C31" s="11" t="s">
        <v>10</v>
      </c>
      <c r="D31" s="12" t="s">
        <v>25</v>
      </c>
      <c r="E31" s="11" t="s">
        <v>7</v>
      </c>
      <c r="F31" s="11" t="s">
        <v>461</v>
      </c>
      <c r="G31" s="11" t="s">
        <v>8</v>
      </c>
      <c r="H31" s="11" t="s">
        <v>26</v>
      </c>
      <c r="I31" s="11">
        <f t="shared" si="0"/>
        <v>30.900000000000002</v>
      </c>
      <c r="J31" s="18" t="s">
        <v>701</v>
      </c>
      <c r="K31" s="11" t="e">
        <f t="shared" si="1"/>
        <v>#VALUE!</v>
      </c>
      <c r="L31" s="3" t="e">
        <f t="shared" si="2"/>
        <v>#VALUE!</v>
      </c>
      <c r="M31" s="14"/>
    </row>
    <row r="32" spans="1:13" ht="18.75" customHeight="1">
      <c r="A32" s="3">
        <v>30</v>
      </c>
      <c r="B32" s="11" t="s">
        <v>691</v>
      </c>
      <c r="C32" s="11" t="s">
        <v>10</v>
      </c>
      <c r="D32" s="12" t="s">
        <v>60</v>
      </c>
      <c r="E32" s="11" t="s">
        <v>7</v>
      </c>
      <c r="F32" s="11" t="s">
        <v>477</v>
      </c>
      <c r="G32" s="11" t="s">
        <v>8</v>
      </c>
      <c r="H32" s="11" t="s">
        <v>61</v>
      </c>
      <c r="I32" s="11">
        <f t="shared" si="0"/>
        <v>29.04</v>
      </c>
      <c r="J32" s="18" t="s">
        <v>701</v>
      </c>
      <c r="K32" s="11" t="e">
        <f t="shared" si="1"/>
        <v>#VALUE!</v>
      </c>
      <c r="L32" s="3" t="e">
        <f t="shared" si="2"/>
        <v>#VALUE!</v>
      </c>
      <c r="M32" s="14"/>
    </row>
    <row r="33" spans="1:13" ht="18.75" customHeight="1">
      <c r="A33" s="3">
        <v>31</v>
      </c>
      <c r="B33" s="11" t="s">
        <v>691</v>
      </c>
      <c r="C33" s="11" t="s">
        <v>55</v>
      </c>
      <c r="D33" s="12" t="s">
        <v>79</v>
      </c>
      <c r="E33" s="11" t="s">
        <v>7</v>
      </c>
      <c r="F33" s="11" t="s">
        <v>484</v>
      </c>
      <c r="G33" s="11" t="s">
        <v>8</v>
      </c>
      <c r="H33" s="11" t="s">
        <v>80</v>
      </c>
      <c r="I33" s="11">
        <f t="shared" si="0"/>
        <v>34.92</v>
      </c>
      <c r="J33" s="14">
        <v>87.1</v>
      </c>
      <c r="K33" s="11">
        <f t="shared" si="1"/>
        <v>52.26</v>
      </c>
      <c r="L33" s="3">
        <f t="shared" si="2"/>
        <v>87.18</v>
      </c>
      <c r="M33" s="15">
        <v>1</v>
      </c>
    </row>
    <row r="34" spans="1:13" ht="18.75" customHeight="1">
      <c r="A34" s="3">
        <v>32</v>
      </c>
      <c r="B34" s="11" t="s">
        <v>691</v>
      </c>
      <c r="C34" s="11" t="s">
        <v>55</v>
      </c>
      <c r="D34" s="12" t="s">
        <v>83</v>
      </c>
      <c r="E34" s="11" t="s">
        <v>76</v>
      </c>
      <c r="F34" s="11" t="s">
        <v>486</v>
      </c>
      <c r="G34" s="11" t="s">
        <v>8</v>
      </c>
      <c r="H34" s="11" t="s">
        <v>84</v>
      </c>
      <c r="I34" s="11">
        <f t="shared" si="0"/>
        <v>33.700000000000003</v>
      </c>
      <c r="J34" s="14">
        <v>87.5</v>
      </c>
      <c r="K34" s="11">
        <f t="shared" si="1"/>
        <v>52.5</v>
      </c>
      <c r="L34" s="3">
        <f t="shared" si="2"/>
        <v>86.2</v>
      </c>
      <c r="M34" s="15">
        <v>2</v>
      </c>
    </row>
    <row r="35" spans="1:13" ht="18.75" customHeight="1">
      <c r="A35" s="3">
        <v>33</v>
      </c>
      <c r="B35" s="11" t="s">
        <v>691</v>
      </c>
      <c r="C35" s="11" t="s">
        <v>55</v>
      </c>
      <c r="D35" s="12" t="s">
        <v>85</v>
      </c>
      <c r="E35" s="11" t="s">
        <v>7</v>
      </c>
      <c r="F35" s="11" t="s">
        <v>487</v>
      </c>
      <c r="G35" s="11" t="s">
        <v>8</v>
      </c>
      <c r="H35" s="11" t="s">
        <v>86</v>
      </c>
      <c r="I35" s="11">
        <f t="shared" si="0"/>
        <v>33.22</v>
      </c>
      <c r="J35" s="14">
        <v>86.4</v>
      </c>
      <c r="K35" s="11">
        <f t="shared" si="1"/>
        <v>51.84</v>
      </c>
      <c r="L35" s="3">
        <f t="shared" si="2"/>
        <v>85.06</v>
      </c>
      <c r="M35" s="15">
        <v>3</v>
      </c>
    </row>
    <row r="36" spans="1:13" ht="18.75" customHeight="1">
      <c r="A36" s="3">
        <v>34</v>
      </c>
      <c r="B36" s="11" t="s">
        <v>691</v>
      </c>
      <c r="C36" s="11" t="s">
        <v>55</v>
      </c>
      <c r="D36" s="12" t="s">
        <v>81</v>
      </c>
      <c r="E36" s="11" t="s">
        <v>7</v>
      </c>
      <c r="F36" s="11" t="s">
        <v>485</v>
      </c>
      <c r="G36" s="11" t="s">
        <v>8</v>
      </c>
      <c r="H36" s="11" t="s">
        <v>82</v>
      </c>
      <c r="I36" s="11">
        <f t="shared" si="0"/>
        <v>34.080000000000005</v>
      </c>
      <c r="J36" s="14">
        <v>84.94</v>
      </c>
      <c r="K36" s="11">
        <f t="shared" si="1"/>
        <v>50.963999999999999</v>
      </c>
      <c r="L36" s="3">
        <f t="shared" si="2"/>
        <v>85.044000000000011</v>
      </c>
      <c r="M36" s="15">
        <v>4</v>
      </c>
    </row>
    <row r="37" spans="1:13" ht="18.75" customHeight="1">
      <c r="A37" s="3">
        <v>35</v>
      </c>
      <c r="B37" s="11" t="s">
        <v>691</v>
      </c>
      <c r="C37" s="11" t="s">
        <v>55</v>
      </c>
      <c r="D37" s="12" t="s">
        <v>87</v>
      </c>
      <c r="E37" s="11" t="s">
        <v>7</v>
      </c>
      <c r="F37" s="11" t="s">
        <v>488</v>
      </c>
      <c r="G37" s="11" t="s">
        <v>8</v>
      </c>
      <c r="H37" s="11" t="s">
        <v>88</v>
      </c>
      <c r="I37" s="11">
        <f t="shared" si="0"/>
        <v>32.760000000000005</v>
      </c>
      <c r="J37" s="14">
        <v>85.1</v>
      </c>
      <c r="K37" s="11">
        <f t="shared" si="1"/>
        <v>51.059999999999995</v>
      </c>
      <c r="L37" s="3">
        <f t="shared" si="2"/>
        <v>83.82</v>
      </c>
      <c r="M37" s="15">
        <v>5</v>
      </c>
    </row>
    <row r="38" spans="1:13" ht="18.75" customHeight="1">
      <c r="A38" s="3">
        <v>36</v>
      </c>
      <c r="B38" s="11" t="s">
        <v>691</v>
      </c>
      <c r="C38" s="11" t="s">
        <v>55</v>
      </c>
      <c r="D38" s="12" t="s">
        <v>103</v>
      </c>
      <c r="E38" s="11" t="s">
        <v>7</v>
      </c>
      <c r="F38" s="11" t="s">
        <v>496</v>
      </c>
      <c r="G38" s="11" t="s">
        <v>8</v>
      </c>
      <c r="H38" s="11" t="s">
        <v>104</v>
      </c>
      <c r="I38" s="11">
        <f t="shared" si="0"/>
        <v>31.62</v>
      </c>
      <c r="J38" s="14">
        <v>86.8</v>
      </c>
      <c r="K38" s="11">
        <f t="shared" si="1"/>
        <v>52.08</v>
      </c>
      <c r="L38" s="3">
        <f t="shared" si="2"/>
        <v>83.7</v>
      </c>
      <c r="M38" s="15">
        <v>6</v>
      </c>
    </row>
    <row r="39" spans="1:13" ht="18.75" customHeight="1">
      <c r="A39" s="3">
        <v>37</v>
      </c>
      <c r="B39" s="11" t="s">
        <v>691</v>
      </c>
      <c r="C39" s="11" t="s">
        <v>55</v>
      </c>
      <c r="D39" s="12" t="s">
        <v>89</v>
      </c>
      <c r="E39" s="11" t="s">
        <v>7</v>
      </c>
      <c r="F39" s="11" t="s">
        <v>489</v>
      </c>
      <c r="G39" s="11" t="s">
        <v>8</v>
      </c>
      <c r="H39" s="11" t="s">
        <v>90</v>
      </c>
      <c r="I39" s="11">
        <f t="shared" si="0"/>
        <v>32.660000000000004</v>
      </c>
      <c r="J39" s="14">
        <v>84.8</v>
      </c>
      <c r="K39" s="11">
        <f t="shared" si="1"/>
        <v>50.879999999999995</v>
      </c>
      <c r="L39" s="3">
        <f t="shared" si="2"/>
        <v>83.539999999999992</v>
      </c>
      <c r="M39" s="15">
        <v>7</v>
      </c>
    </row>
    <row r="40" spans="1:13" ht="18.75" customHeight="1">
      <c r="A40" s="3">
        <v>38</v>
      </c>
      <c r="B40" s="11" t="s">
        <v>691</v>
      </c>
      <c r="C40" s="11" t="s">
        <v>55</v>
      </c>
      <c r="D40" s="12" t="s">
        <v>92</v>
      </c>
      <c r="E40" s="11" t="s">
        <v>7</v>
      </c>
      <c r="F40" s="11" t="s">
        <v>490</v>
      </c>
      <c r="G40" s="11" t="s">
        <v>8</v>
      </c>
      <c r="H40" s="11" t="s">
        <v>93</v>
      </c>
      <c r="I40" s="11">
        <f t="shared" si="0"/>
        <v>32.56</v>
      </c>
      <c r="J40" s="14">
        <v>84.9</v>
      </c>
      <c r="K40" s="11">
        <f t="shared" si="1"/>
        <v>50.940000000000005</v>
      </c>
      <c r="L40" s="3">
        <f t="shared" si="2"/>
        <v>83.5</v>
      </c>
      <c r="M40" s="15">
        <v>8</v>
      </c>
    </row>
    <row r="41" spans="1:13" ht="18.75" customHeight="1">
      <c r="A41" s="3">
        <v>39</v>
      </c>
      <c r="B41" s="11" t="s">
        <v>691</v>
      </c>
      <c r="C41" s="11" t="s">
        <v>55</v>
      </c>
      <c r="D41" s="12" t="s">
        <v>95</v>
      </c>
      <c r="E41" s="11" t="s">
        <v>7</v>
      </c>
      <c r="F41" s="11" t="s">
        <v>492</v>
      </c>
      <c r="G41" s="11" t="s">
        <v>8</v>
      </c>
      <c r="H41" s="11" t="s">
        <v>96</v>
      </c>
      <c r="I41" s="11">
        <f t="shared" si="0"/>
        <v>31.860000000000003</v>
      </c>
      <c r="J41" s="14">
        <v>85.6</v>
      </c>
      <c r="K41" s="11">
        <f t="shared" si="1"/>
        <v>51.359999999999992</v>
      </c>
      <c r="L41" s="3">
        <f t="shared" si="2"/>
        <v>83.22</v>
      </c>
      <c r="M41" s="15">
        <v>9</v>
      </c>
    </row>
    <row r="42" spans="1:13" ht="18.75" customHeight="1">
      <c r="A42" s="3">
        <v>40</v>
      </c>
      <c r="B42" s="11" t="s">
        <v>691</v>
      </c>
      <c r="C42" s="11" t="s">
        <v>55</v>
      </c>
      <c r="D42" s="12" t="s">
        <v>99</v>
      </c>
      <c r="E42" s="11" t="s">
        <v>7</v>
      </c>
      <c r="F42" s="11" t="s">
        <v>494</v>
      </c>
      <c r="G42" s="11" t="s">
        <v>8</v>
      </c>
      <c r="H42" s="11" t="s">
        <v>100</v>
      </c>
      <c r="I42" s="11">
        <f t="shared" si="0"/>
        <v>31.72</v>
      </c>
      <c r="J42" s="14">
        <v>85.1</v>
      </c>
      <c r="K42" s="11">
        <f t="shared" si="1"/>
        <v>51.059999999999995</v>
      </c>
      <c r="L42" s="3">
        <f t="shared" si="2"/>
        <v>82.78</v>
      </c>
      <c r="M42" s="15">
        <v>10</v>
      </c>
    </row>
    <row r="43" spans="1:13" ht="18.75" customHeight="1">
      <c r="A43" s="3">
        <v>41</v>
      </c>
      <c r="B43" s="11" t="s">
        <v>691</v>
      </c>
      <c r="C43" s="11" t="s">
        <v>55</v>
      </c>
      <c r="D43" s="12" t="s">
        <v>107</v>
      </c>
      <c r="E43" s="11" t="s">
        <v>7</v>
      </c>
      <c r="F43" s="11" t="s">
        <v>498</v>
      </c>
      <c r="G43" s="11" t="s">
        <v>8</v>
      </c>
      <c r="H43" s="11" t="s">
        <v>108</v>
      </c>
      <c r="I43" s="11">
        <f t="shared" si="0"/>
        <v>31.3</v>
      </c>
      <c r="J43" s="14">
        <v>85.7</v>
      </c>
      <c r="K43" s="11">
        <f t="shared" si="1"/>
        <v>51.42</v>
      </c>
      <c r="L43" s="3">
        <f t="shared" si="2"/>
        <v>82.72</v>
      </c>
      <c r="M43" s="14">
        <v>11</v>
      </c>
    </row>
    <row r="44" spans="1:13" ht="18.75" customHeight="1">
      <c r="A44" s="3">
        <v>42</v>
      </c>
      <c r="B44" s="11" t="s">
        <v>691</v>
      </c>
      <c r="C44" s="11" t="s">
        <v>55</v>
      </c>
      <c r="D44" s="12" t="s">
        <v>94</v>
      </c>
      <c r="E44" s="11" t="s">
        <v>7</v>
      </c>
      <c r="F44" s="11" t="s">
        <v>491</v>
      </c>
      <c r="G44" s="11" t="s">
        <v>8</v>
      </c>
      <c r="H44" s="11" t="s">
        <v>14</v>
      </c>
      <c r="I44" s="11">
        <f t="shared" si="0"/>
        <v>31.939999999999998</v>
      </c>
      <c r="J44" s="14">
        <v>84.5</v>
      </c>
      <c r="K44" s="11">
        <f t="shared" si="1"/>
        <v>50.699999999999996</v>
      </c>
      <c r="L44" s="3">
        <f t="shared" si="2"/>
        <v>82.639999999999986</v>
      </c>
      <c r="M44" s="14">
        <v>12</v>
      </c>
    </row>
    <row r="45" spans="1:13" ht="18.75" customHeight="1">
      <c r="A45" s="3">
        <v>43</v>
      </c>
      <c r="B45" s="11" t="s">
        <v>691</v>
      </c>
      <c r="C45" s="11" t="s">
        <v>55</v>
      </c>
      <c r="D45" s="12" t="s">
        <v>101</v>
      </c>
      <c r="E45" s="11" t="s">
        <v>7</v>
      </c>
      <c r="F45" s="11" t="s">
        <v>495</v>
      </c>
      <c r="G45" s="11" t="s">
        <v>8</v>
      </c>
      <c r="H45" s="11" t="s">
        <v>102</v>
      </c>
      <c r="I45" s="11">
        <f t="shared" si="0"/>
        <v>31.680000000000003</v>
      </c>
      <c r="J45" s="14">
        <v>84.8</v>
      </c>
      <c r="K45" s="11">
        <f t="shared" si="1"/>
        <v>50.879999999999995</v>
      </c>
      <c r="L45" s="3">
        <f t="shared" si="2"/>
        <v>82.56</v>
      </c>
      <c r="M45" s="14">
        <v>13</v>
      </c>
    </row>
    <row r="46" spans="1:13" ht="18.75" customHeight="1">
      <c r="A46" s="3">
        <v>44</v>
      </c>
      <c r="B46" s="11" t="s">
        <v>691</v>
      </c>
      <c r="C46" s="11" t="s">
        <v>55</v>
      </c>
      <c r="D46" s="12" t="s">
        <v>109</v>
      </c>
      <c r="E46" s="11" t="s">
        <v>7</v>
      </c>
      <c r="F46" s="11" t="s">
        <v>499</v>
      </c>
      <c r="G46" s="11" t="s">
        <v>8</v>
      </c>
      <c r="H46" s="11" t="s">
        <v>110</v>
      </c>
      <c r="I46" s="11">
        <f t="shared" si="0"/>
        <v>30.8</v>
      </c>
      <c r="J46" s="14">
        <v>86.1</v>
      </c>
      <c r="K46" s="11">
        <f t="shared" si="1"/>
        <v>51.66</v>
      </c>
      <c r="L46" s="3">
        <f t="shared" si="2"/>
        <v>82.46</v>
      </c>
      <c r="M46" s="14">
        <v>14</v>
      </c>
    </row>
    <row r="47" spans="1:13" ht="18.75" customHeight="1">
      <c r="A47" s="3">
        <v>45</v>
      </c>
      <c r="B47" s="11" t="s">
        <v>691</v>
      </c>
      <c r="C47" s="11" t="s">
        <v>55</v>
      </c>
      <c r="D47" s="12" t="s">
        <v>97</v>
      </c>
      <c r="E47" s="11" t="s">
        <v>7</v>
      </c>
      <c r="F47" s="11" t="s">
        <v>493</v>
      </c>
      <c r="G47" s="11" t="s">
        <v>8</v>
      </c>
      <c r="H47" s="11" t="s">
        <v>98</v>
      </c>
      <c r="I47" s="11">
        <f t="shared" si="0"/>
        <v>31.84</v>
      </c>
      <c r="J47" s="14">
        <v>84.26</v>
      </c>
      <c r="K47" s="11">
        <f t="shared" si="1"/>
        <v>50.556000000000004</v>
      </c>
      <c r="L47" s="3">
        <f t="shared" si="2"/>
        <v>82.396000000000001</v>
      </c>
      <c r="M47" s="14">
        <v>15</v>
      </c>
    </row>
    <row r="48" spans="1:13" ht="18.75" customHeight="1">
      <c r="A48" s="3">
        <v>46</v>
      </c>
      <c r="B48" s="11" t="s">
        <v>691</v>
      </c>
      <c r="C48" s="11" t="s">
        <v>55</v>
      </c>
      <c r="D48" s="12" t="s">
        <v>105</v>
      </c>
      <c r="E48" s="11" t="s">
        <v>7</v>
      </c>
      <c r="F48" s="11" t="s">
        <v>497</v>
      </c>
      <c r="G48" s="11" t="s">
        <v>8</v>
      </c>
      <c r="H48" s="11" t="s">
        <v>106</v>
      </c>
      <c r="I48" s="11">
        <f t="shared" si="0"/>
        <v>31.400000000000002</v>
      </c>
      <c r="J48" s="14">
        <v>84.8</v>
      </c>
      <c r="K48" s="11">
        <f t="shared" si="1"/>
        <v>50.879999999999995</v>
      </c>
      <c r="L48" s="3">
        <f t="shared" si="2"/>
        <v>82.28</v>
      </c>
      <c r="M48" s="14">
        <v>16</v>
      </c>
    </row>
    <row r="49" spans="1:13" ht="18.75" customHeight="1">
      <c r="A49" s="3">
        <v>47</v>
      </c>
      <c r="B49" s="11" t="s">
        <v>691</v>
      </c>
      <c r="C49" s="11" t="s">
        <v>55</v>
      </c>
      <c r="D49" s="12" t="s">
        <v>111</v>
      </c>
      <c r="E49" s="11" t="s">
        <v>7</v>
      </c>
      <c r="F49" s="11" t="s">
        <v>500</v>
      </c>
      <c r="G49" s="11" t="s">
        <v>8</v>
      </c>
      <c r="H49" s="11" t="s">
        <v>112</v>
      </c>
      <c r="I49" s="11">
        <f t="shared" si="0"/>
        <v>30.580000000000002</v>
      </c>
      <c r="J49" s="14">
        <v>85.8</v>
      </c>
      <c r="K49" s="11">
        <f t="shared" si="1"/>
        <v>51.48</v>
      </c>
      <c r="L49" s="3">
        <f t="shared" si="2"/>
        <v>82.06</v>
      </c>
      <c r="M49" s="14">
        <v>17</v>
      </c>
    </row>
    <row r="50" spans="1:13" ht="18.75" customHeight="1">
      <c r="A50" s="3">
        <v>48</v>
      </c>
      <c r="B50" s="11" t="s">
        <v>691</v>
      </c>
      <c r="C50" s="11" t="s">
        <v>55</v>
      </c>
      <c r="D50" s="12" t="s">
        <v>115</v>
      </c>
      <c r="E50" s="11" t="s">
        <v>7</v>
      </c>
      <c r="F50" s="11" t="s">
        <v>502</v>
      </c>
      <c r="G50" s="11" t="s">
        <v>8</v>
      </c>
      <c r="H50" s="11" t="s">
        <v>116</v>
      </c>
      <c r="I50" s="11">
        <f t="shared" si="0"/>
        <v>29.980000000000004</v>
      </c>
      <c r="J50" s="14">
        <v>86.5</v>
      </c>
      <c r="K50" s="11">
        <f t="shared" si="1"/>
        <v>51.9</v>
      </c>
      <c r="L50" s="3">
        <f t="shared" si="2"/>
        <v>81.88</v>
      </c>
      <c r="M50" s="14">
        <v>18</v>
      </c>
    </row>
    <row r="51" spans="1:13" ht="18.75" customHeight="1">
      <c r="A51" s="3">
        <v>49</v>
      </c>
      <c r="B51" s="11" t="s">
        <v>691</v>
      </c>
      <c r="C51" s="11" t="s">
        <v>55</v>
      </c>
      <c r="D51" s="12" t="s">
        <v>117</v>
      </c>
      <c r="E51" s="11" t="s">
        <v>7</v>
      </c>
      <c r="F51" s="11" t="s">
        <v>503</v>
      </c>
      <c r="G51" s="11" t="s">
        <v>8</v>
      </c>
      <c r="H51" s="11" t="s">
        <v>118</v>
      </c>
      <c r="I51" s="11">
        <f t="shared" si="0"/>
        <v>29.92</v>
      </c>
      <c r="J51" s="14">
        <v>83.9</v>
      </c>
      <c r="K51" s="11">
        <f t="shared" si="1"/>
        <v>50.34</v>
      </c>
      <c r="L51" s="3">
        <f t="shared" si="2"/>
        <v>80.260000000000005</v>
      </c>
      <c r="M51" s="14">
        <v>19</v>
      </c>
    </row>
    <row r="52" spans="1:13" ht="18.75" customHeight="1">
      <c r="A52" s="3">
        <v>50</v>
      </c>
      <c r="B52" s="11" t="s">
        <v>691</v>
      </c>
      <c r="C52" s="11" t="s">
        <v>55</v>
      </c>
      <c r="D52" s="12" t="s">
        <v>126</v>
      </c>
      <c r="E52" s="11" t="s">
        <v>7</v>
      </c>
      <c r="F52" s="11" t="s">
        <v>508</v>
      </c>
      <c r="G52" s="11" t="s">
        <v>8</v>
      </c>
      <c r="H52" s="11" t="s">
        <v>127</v>
      </c>
      <c r="I52" s="11">
        <f t="shared" si="0"/>
        <v>28.560000000000002</v>
      </c>
      <c r="J52" s="14">
        <v>86.1</v>
      </c>
      <c r="K52" s="11">
        <f t="shared" si="1"/>
        <v>51.66</v>
      </c>
      <c r="L52" s="3">
        <f t="shared" si="2"/>
        <v>80.22</v>
      </c>
      <c r="M52" s="14">
        <v>20</v>
      </c>
    </row>
    <row r="53" spans="1:13" ht="18.75" customHeight="1">
      <c r="A53" s="3">
        <v>51</v>
      </c>
      <c r="B53" s="11" t="s">
        <v>691</v>
      </c>
      <c r="C53" s="11" t="s">
        <v>55</v>
      </c>
      <c r="D53" s="12" t="s">
        <v>120</v>
      </c>
      <c r="E53" s="11" t="s">
        <v>7</v>
      </c>
      <c r="F53" s="11" t="s">
        <v>504</v>
      </c>
      <c r="G53" s="11" t="s">
        <v>8</v>
      </c>
      <c r="H53" s="11" t="s">
        <v>121</v>
      </c>
      <c r="I53" s="11">
        <f t="shared" si="0"/>
        <v>29.02</v>
      </c>
      <c r="J53" s="14">
        <v>85.2</v>
      </c>
      <c r="K53" s="11">
        <f t="shared" si="1"/>
        <v>51.12</v>
      </c>
      <c r="L53" s="3">
        <f t="shared" si="2"/>
        <v>80.14</v>
      </c>
      <c r="M53" s="14">
        <v>21</v>
      </c>
    </row>
    <row r="54" spans="1:13" ht="18.75" customHeight="1">
      <c r="A54" s="3">
        <v>52</v>
      </c>
      <c r="B54" s="11" t="s">
        <v>691</v>
      </c>
      <c r="C54" s="11" t="s">
        <v>55</v>
      </c>
      <c r="D54" s="12" t="s">
        <v>113</v>
      </c>
      <c r="E54" s="11" t="s">
        <v>7</v>
      </c>
      <c r="F54" s="11" t="s">
        <v>501</v>
      </c>
      <c r="G54" s="11" t="s">
        <v>8</v>
      </c>
      <c r="H54" s="11" t="s">
        <v>114</v>
      </c>
      <c r="I54" s="11">
        <f t="shared" si="0"/>
        <v>30.160000000000004</v>
      </c>
      <c r="J54" s="14">
        <v>83.1</v>
      </c>
      <c r="K54" s="11">
        <f t="shared" si="1"/>
        <v>49.859999999999992</v>
      </c>
      <c r="L54" s="3">
        <f t="shared" si="2"/>
        <v>80.02</v>
      </c>
      <c r="M54" s="14">
        <v>22</v>
      </c>
    </row>
    <row r="55" spans="1:13" ht="18.75" customHeight="1">
      <c r="A55" s="3">
        <v>53</v>
      </c>
      <c r="B55" s="11" t="s">
        <v>691</v>
      </c>
      <c r="C55" s="11" t="s">
        <v>55</v>
      </c>
      <c r="D55" s="12" t="s">
        <v>125</v>
      </c>
      <c r="E55" s="11" t="s">
        <v>7</v>
      </c>
      <c r="F55" s="11" t="s">
        <v>507</v>
      </c>
      <c r="G55" s="11" t="s">
        <v>8</v>
      </c>
      <c r="H55" s="11" t="s">
        <v>69</v>
      </c>
      <c r="I55" s="11">
        <f t="shared" si="0"/>
        <v>28.64</v>
      </c>
      <c r="J55" s="14">
        <v>84.4</v>
      </c>
      <c r="K55" s="11">
        <f t="shared" si="1"/>
        <v>50.64</v>
      </c>
      <c r="L55" s="3">
        <f t="shared" si="2"/>
        <v>79.28</v>
      </c>
      <c r="M55" s="14">
        <v>23</v>
      </c>
    </row>
    <row r="56" spans="1:13" ht="18.75" customHeight="1">
      <c r="A56" s="3">
        <v>54</v>
      </c>
      <c r="B56" s="11" t="s">
        <v>691</v>
      </c>
      <c r="C56" s="11" t="s">
        <v>55</v>
      </c>
      <c r="D56" s="12" t="s">
        <v>122</v>
      </c>
      <c r="E56" s="11" t="s">
        <v>76</v>
      </c>
      <c r="F56" s="11" t="s">
        <v>505</v>
      </c>
      <c r="G56" s="11" t="s">
        <v>8</v>
      </c>
      <c r="H56" s="11" t="s">
        <v>121</v>
      </c>
      <c r="I56" s="11">
        <f t="shared" si="0"/>
        <v>29.02</v>
      </c>
      <c r="J56" s="14">
        <v>83.6</v>
      </c>
      <c r="K56" s="11">
        <f t="shared" si="1"/>
        <v>50.16</v>
      </c>
      <c r="L56" s="3">
        <f t="shared" si="2"/>
        <v>79.179999999999993</v>
      </c>
      <c r="M56" s="14">
        <v>24</v>
      </c>
    </row>
    <row r="57" spans="1:13" ht="18.75" customHeight="1">
      <c r="A57" s="3">
        <v>55</v>
      </c>
      <c r="B57" s="11" t="s">
        <v>691</v>
      </c>
      <c r="C57" s="11" t="s">
        <v>55</v>
      </c>
      <c r="D57" s="12" t="s">
        <v>128</v>
      </c>
      <c r="E57" s="11" t="s">
        <v>7</v>
      </c>
      <c r="F57" s="11" t="s">
        <v>509</v>
      </c>
      <c r="G57" s="11" t="s">
        <v>8</v>
      </c>
      <c r="H57" s="11" t="s">
        <v>129</v>
      </c>
      <c r="I57" s="11">
        <f t="shared" si="0"/>
        <v>28.460000000000004</v>
      </c>
      <c r="J57" s="14">
        <v>84.2</v>
      </c>
      <c r="K57" s="11">
        <f t="shared" si="1"/>
        <v>50.52</v>
      </c>
      <c r="L57" s="3">
        <f t="shared" si="2"/>
        <v>78.98</v>
      </c>
      <c r="M57" s="14">
        <v>25</v>
      </c>
    </row>
    <row r="58" spans="1:13" ht="18.75" customHeight="1">
      <c r="A58" s="3">
        <v>56</v>
      </c>
      <c r="B58" s="11" t="s">
        <v>691</v>
      </c>
      <c r="C58" s="11" t="s">
        <v>55</v>
      </c>
      <c r="D58" s="12" t="s">
        <v>136</v>
      </c>
      <c r="E58" s="11" t="s">
        <v>7</v>
      </c>
      <c r="F58" s="11" t="s">
        <v>513</v>
      </c>
      <c r="G58" s="11" t="s">
        <v>8</v>
      </c>
      <c r="H58" s="11" t="s">
        <v>77</v>
      </c>
      <c r="I58" s="11">
        <f t="shared" si="0"/>
        <v>26.960000000000004</v>
      </c>
      <c r="J58" s="14">
        <v>83.5</v>
      </c>
      <c r="K58" s="11">
        <f t="shared" si="1"/>
        <v>50.1</v>
      </c>
      <c r="L58" s="3">
        <f t="shared" si="2"/>
        <v>77.06</v>
      </c>
      <c r="M58" s="14">
        <v>26</v>
      </c>
    </row>
    <row r="59" spans="1:13" ht="18.75" customHeight="1">
      <c r="A59" s="3">
        <v>57</v>
      </c>
      <c r="B59" s="11" t="s">
        <v>691</v>
      </c>
      <c r="C59" s="11" t="s">
        <v>55</v>
      </c>
      <c r="D59" s="12" t="s">
        <v>130</v>
      </c>
      <c r="E59" s="11" t="s">
        <v>76</v>
      </c>
      <c r="F59" s="11" t="s">
        <v>510</v>
      </c>
      <c r="G59" s="11" t="s">
        <v>8</v>
      </c>
      <c r="H59" s="11" t="s">
        <v>131</v>
      </c>
      <c r="I59" s="11">
        <f t="shared" si="0"/>
        <v>27.439999999999998</v>
      </c>
      <c r="J59" s="14">
        <v>81.7</v>
      </c>
      <c r="K59" s="11">
        <f t="shared" si="1"/>
        <v>49.02</v>
      </c>
      <c r="L59" s="3">
        <f t="shared" si="2"/>
        <v>76.460000000000008</v>
      </c>
      <c r="M59" s="14">
        <v>27</v>
      </c>
    </row>
    <row r="60" spans="1:13" ht="18.75" customHeight="1">
      <c r="A60" s="3">
        <v>58</v>
      </c>
      <c r="B60" s="11" t="s">
        <v>691</v>
      </c>
      <c r="C60" s="11" t="s">
        <v>55</v>
      </c>
      <c r="D60" s="12" t="s">
        <v>134</v>
      </c>
      <c r="E60" s="11" t="s">
        <v>7</v>
      </c>
      <c r="F60" s="11" t="s">
        <v>512</v>
      </c>
      <c r="G60" s="11" t="s">
        <v>8</v>
      </c>
      <c r="H60" s="11" t="s">
        <v>135</v>
      </c>
      <c r="I60" s="11">
        <f t="shared" si="0"/>
        <v>27</v>
      </c>
      <c r="J60" s="14">
        <v>81.3</v>
      </c>
      <c r="K60" s="11">
        <f t="shared" si="1"/>
        <v>48.779999999999994</v>
      </c>
      <c r="L60" s="3">
        <f t="shared" si="2"/>
        <v>75.78</v>
      </c>
      <c r="M60" s="14">
        <v>28</v>
      </c>
    </row>
    <row r="61" spans="1:13" ht="18.75" customHeight="1">
      <c r="A61" s="3">
        <v>59</v>
      </c>
      <c r="B61" s="11" t="s">
        <v>691</v>
      </c>
      <c r="C61" s="11" t="s">
        <v>55</v>
      </c>
      <c r="D61" s="12" t="s">
        <v>123</v>
      </c>
      <c r="E61" s="11" t="s">
        <v>76</v>
      </c>
      <c r="F61" s="11" t="s">
        <v>506</v>
      </c>
      <c r="G61" s="11" t="s">
        <v>8</v>
      </c>
      <c r="H61" s="11" t="s">
        <v>124</v>
      </c>
      <c r="I61" s="11">
        <f t="shared" si="0"/>
        <v>28.82</v>
      </c>
      <c r="J61" s="18" t="s">
        <v>701</v>
      </c>
      <c r="K61" s="11" t="e">
        <f t="shared" si="1"/>
        <v>#VALUE!</v>
      </c>
      <c r="L61" s="3" t="e">
        <f t="shared" si="2"/>
        <v>#VALUE!</v>
      </c>
      <c r="M61" s="14"/>
    </row>
    <row r="62" spans="1:13" ht="18.75" customHeight="1">
      <c r="A62" s="3">
        <v>60</v>
      </c>
      <c r="B62" s="11" t="s">
        <v>691</v>
      </c>
      <c r="C62" s="11" t="s">
        <v>55</v>
      </c>
      <c r="D62" s="12" t="s">
        <v>132</v>
      </c>
      <c r="E62" s="11" t="s">
        <v>7</v>
      </c>
      <c r="F62" s="11" t="s">
        <v>511</v>
      </c>
      <c r="G62" s="11" t="s">
        <v>8</v>
      </c>
      <c r="H62" s="11" t="s">
        <v>133</v>
      </c>
      <c r="I62" s="11">
        <f t="shared" si="0"/>
        <v>27.14</v>
      </c>
      <c r="J62" s="18" t="s">
        <v>701</v>
      </c>
      <c r="K62" s="11" t="e">
        <f t="shared" si="1"/>
        <v>#VALUE!</v>
      </c>
      <c r="L62" s="3" t="e">
        <f t="shared" si="2"/>
        <v>#VALUE!</v>
      </c>
      <c r="M62" s="14"/>
    </row>
    <row r="63" spans="1:13" ht="18.75" customHeight="1">
      <c r="A63" s="3">
        <v>61</v>
      </c>
      <c r="B63" s="11" t="s">
        <v>691</v>
      </c>
      <c r="C63" s="11" t="s">
        <v>91</v>
      </c>
      <c r="D63" s="12" t="s">
        <v>138</v>
      </c>
      <c r="E63" s="11" t="s">
        <v>7</v>
      </c>
      <c r="F63" s="11" t="s">
        <v>514</v>
      </c>
      <c r="G63" s="11" t="s">
        <v>8</v>
      </c>
      <c r="H63" s="11" t="s">
        <v>93</v>
      </c>
      <c r="I63" s="11">
        <f t="shared" si="0"/>
        <v>32.56</v>
      </c>
      <c r="J63" s="14">
        <v>87.38</v>
      </c>
      <c r="K63" s="11">
        <f t="shared" si="1"/>
        <v>52.427999999999997</v>
      </c>
      <c r="L63" s="3">
        <f t="shared" si="2"/>
        <v>84.988</v>
      </c>
      <c r="M63" s="15">
        <v>1</v>
      </c>
    </row>
    <row r="64" spans="1:13" ht="18.75" customHeight="1">
      <c r="A64" s="3">
        <v>62</v>
      </c>
      <c r="B64" s="11" t="s">
        <v>691</v>
      </c>
      <c r="C64" s="11" t="s">
        <v>91</v>
      </c>
      <c r="D64" s="12" t="s">
        <v>147</v>
      </c>
      <c r="E64" s="11" t="s">
        <v>7</v>
      </c>
      <c r="F64" s="11" t="s">
        <v>519</v>
      </c>
      <c r="G64" s="11" t="s">
        <v>8</v>
      </c>
      <c r="H64" s="11" t="s">
        <v>148</v>
      </c>
      <c r="I64" s="11">
        <f t="shared" si="0"/>
        <v>30.5</v>
      </c>
      <c r="J64" s="14">
        <v>89.6</v>
      </c>
      <c r="K64" s="11">
        <f t="shared" si="1"/>
        <v>53.76</v>
      </c>
      <c r="L64" s="3">
        <f t="shared" si="2"/>
        <v>84.259999999999991</v>
      </c>
      <c r="M64" s="15">
        <v>2</v>
      </c>
    </row>
    <row r="65" spans="1:13" ht="18.75" customHeight="1">
      <c r="A65" s="3">
        <v>63</v>
      </c>
      <c r="B65" s="11" t="s">
        <v>691</v>
      </c>
      <c r="C65" s="11" t="s">
        <v>91</v>
      </c>
      <c r="D65" s="12" t="s">
        <v>155</v>
      </c>
      <c r="E65" s="11" t="s">
        <v>7</v>
      </c>
      <c r="F65" s="11" t="s">
        <v>523</v>
      </c>
      <c r="G65" s="11" t="s">
        <v>8</v>
      </c>
      <c r="H65" s="11" t="s">
        <v>156</v>
      </c>
      <c r="I65" s="11">
        <f t="shared" si="0"/>
        <v>30.080000000000002</v>
      </c>
      <c r="J65" s="14">
        <v>89.04</v>
      </c>
      <c r="K65" s="11">
        <f t="shared" si="1"/>
        <v>53.423999999999999</v>
      </c>
      <c r="L65" s="3">
        <f t="shared" si="2"/>
        <v>83.504000000000005</v>
      </c>
      <c r="M65" s="15">
        <v>3</v>
      </c>
    </row>
    <row r="66" spans="1:13" ht="18.75" customHeight="1">
      <c r="A66" s="3">
        <v>64</v>
      </c>
      <c r="B66" s="11" t="s">
        <v>691</v>
      </c>
      <c r="C66" s="11" t="s">
        <v>91</v>
      </c>
      <c r="D66" s="12" t="s">
        <v>149</v>
      </c>
      <c r="E66" s="11" t="s">
        <v>7</v>
      </c>
      <c r="F66" s="11" t="s">
        <v>520</v>
      </c>
      <c r="G66" s="11" t="s">
        <v>8</v>
      </c>
      <c r="H66" s="11" t="s">
        <v>150</v>
      </c>
      <c r="I66" s="11">
        <f t="shared" si="0"/>
        <v>30.42</v>
      </c>
      <c r="J66" s="14">
        <v>87.28</v>
      </c>
      <c r="K66" s="11">
        <f t="shared" si="1"/>
        <v>52.368000000000002</v>
      </c>
      <c r="L66" s="3">
        <f t="shared" si="2"/>
        <v>82.788000000000011</v>
      </c>
      <c r="M66" s="15">
        <v>4</v>
      </c>
    </row>
    <row r="67" spans="1:13" ht="18.75" customHeight="1">
      <c r="A67" s="3">
        <v>65</v>
      </c>
      <c r="B67" s="11" t="s">
        <v>691</v>
      </c>
      <c r="C67" s="11" t="s">
        <v>91</v>
      </c>
      <c r="D67" s="12" t="s">
        <v>141</v>
      </c>
      <c r="E67" s="11" t="s">
        <v>7</v>
      </c>
      <c r="F67" s="11" t="s">
        <v>516</v>
      </c>
      <c r="G67" s="11" t="s">
        <v>8</v>
      </c>
      <c r="H67" s="11" t="s">
        <v>142</v>
      </c>
      <c r="I67" s="11">
        <f t="shared" ref="I67:I130" si="3">H67*0.4</f>
        <v>31.34</v>
      </c>
      <c r="J67" s="14">
        <v>85.62</v>
      </c>
      <c r="K67" s="11">
        <f t="shared" ref="K67:K130" si="4">J67*0.6</f>
        <v>51.372</v>
      </c>
      <c r="L67" s="3">
        <f t="shared" ref="L67:L130" si="5">I67+K67</f>
        <v>82.712000000000003</v>
      </c>
      <c r="M67" s="15">
        <v>5</v>
      </c>
    </row>
    <row r="68" spans="1:13" ht="18.75" customHeight="1">
      <c r="A68" s="3">
        <v>66</v>
      </c>
      <c r="B68" s="11" t="s">
        <v>691</v>
      </c>
      <c r="C68" s="11" t="s">
        <v>91</v>
      </c>
      <c r="D68" s="12" t="s">
        <v>151</v>
      </c>
      <c r="E68" s="11" t="s">
        <v>7</v>
      </c>
      <c r="F68" s="11" t="s">
        <v>521</v>
      </c>
      <c r="G68" s="11" t="s">
        <v>8</v>
      </c>
      <c r="H68" s="11" t="s">
        <v>152</v>
      </c>
      <c r="I68" s="11">
        <f>H68*0.4</f>
        <v>30.380000000000003</v>
      </c>
      <c r="J68" s="14">
        <v>86.76</v>
      </c>
      <c r="K68" s="11">
        <f>J68*0.6</f>
        <v>52.056000000000004</v>
      </c>
      <c r="L68" s="17">
        <f>I68+K68</f>
        <v>82.436000000000007</v>
      </c>
      <c r="M68" s="15">
        <v>6</v>
      </c>
    </row>
    <row r="69" spans="1:13" ht="18.75" customHeight="1">
      <c r="A69" s="3">
        <v>67</v>
      </c>
      <c r="B69" s="11" t="s">
        <v>691</v>
      </c>
      <c r="C69" s="11" t="s">
        <v>91</v>
      </c>
      <c r="D69" s="12" t="s">
        <v>145</v>
      </c>
      <c r="E69" s="11" t="s">
        <v>7</v>
      </c>
      <c r="F69" s="11" t="s">
        <v>518</v>
      </c>
      <c r="G69" s="11" t="s">
        <v>8</v>
      </c>
      <c r="H69" s="11" t="s">
        <v>146</v>
      </c>
      <c r="I69" s="11">
        <f t="shared" si="3"/>
        <v>30.74</v>
      </c>
      <c r="J69" s="14">
        <v>86.16</v>
      </c>
      <c r="K69" s="11">
        <f t="shared" si="4"/>
        <v>51.695999999999998</v>
      </c>
      <c r="L69" s="17">
        <f t="shared" si="5"/>
        <v>82.435999999999993</v>
      </c>
      <c r="M69" s="15">
        <v>6</v>
      </c>
    </row>
    <row r="70" spans="1:13" ht="18.75" customHeight="1">
      <c r="A70" s="3">
        <v>68</v>
      </c>
      <c r="B70" s="11" t="s">
        <v>691</v>
      </c>
      <c r="C70" s="11" t="s">
        <v>91</v>
      </c>
      <c r="D70" s="12" t="s">
        <v>168</v>
      </c>
      <c r="E70" s="11" t="s">
        <v>7</v>
      </c>
      <c r="F70" s="11" t="s">
        <v>530</v>
      </c>
      <c r="G70" s="11" t="s">
        <v>8</v>
      </c>
      <c r="H70" s="11" t="s">
        <v>169</v>
      </c>
      <c r="I70" s="11">
        <f t="shared" si="3"/>
        <v>29.439999999999998</v>
      </c>
      <c r="J70" s="14">
        <v>87.7</v>
      </c>
      <c r="K70" s="11">
        <f t="shared" si="4"/>
        <v>52.62</v>
      </c>
      <c r="L70" s="3">
        <f t="shared" si="5"/>
        <v>82.06</v>
      </c>
      <c r="M70" s="15">
        <v>8</v>
      </c>
    </row>
    <row r="71" spans="1:13" ht="18.75" customHeight="1">
      <c r="A71" s="3">
        <v>69</v>
      </c>
      <c r="B71" s="11" t="s">
        <v>691</v>
      </c>
      <c r="C71" s="11" t="s">
        <v>91</v>
      </c>
      <c r="D71" s="12" t="s">
        <v>157</v>
      </c>
      <c r="E71" s="11" t="s">
        <v>7</v>
      </c>
      <c r="F71" s="11" t="s">
        <v>524</v>
      </c>
      <c r="G71" s="11" t="s">
        <v>8</v>
      </c>
      <c r="H71" s="11" t="s">
        <v>158</v>
      </c>
      <c r="I71" s="11">
        <f t="shared" si="3"/>
        <v>30.02</v>
      </c>
      <c r="J71" s="14">
        <v>86.12</v>
      </c>
      <c r="K71" s="11">
        <f t="shared" si="4"/>
        <v>51.672000000000004</v>
      </c>
      <c r="L71" s="3">
        <f t="shared" si="5"/>
        <v>81.692000000000007</v>
      </c>
      <c r="M71" s="15">
        <v>9</v>
      </c>
    </row>
    <row r="72" spans="1:13" ht="18.75" customHeight="1">
      <c r="A72" s="3">
        <v>70</v>
      </c>
      <c r="B72" s="11" t="s">
        <v>691</v>
      </c>
      <c r="C72" s="11" t="s">
        <v>91</v>
      </c>
      <c r="D72" s="12" t="s">
        <v>163</v>
      </c>
      <c r="E72" s="11" t="s">
        <v>7</v>
      </c>
      <c r="F72" s="11" t="s">
        <v>527</v>
      </c>
      <c r="G72" s="11" t="s">
        <v>8</v>
      </c>
      <c r="H72" s="11" t="s">
        <v>164</v>
      </c>
      <c r="I72" s="11">
        <f t="shared" si="3"/>
        <v>29.74</v>
      </c>
      <c r="J72" s="14">
        <v>86.3</v>
      </c>
      <c r="K72" s="11">
        <f t="shared" si="4"/>
        <v>51.779999999999994</v>
      </c>
      <c r="L72" s="3">
        <f t="shared" si="5"/>
        <v>81.52</v>
      </c>
      <c r="M72" s="15">
        <v>10</v>
      </c>
    </row>
    <row r="73" spans="1:13" ht="18.75" customHeight="1">
      <c r="A73" s="3">
        <v>71</v>
      </c>
      <c r="B73" s="11" t="s">
        <v>691</v>
      </c>
      <c r="C73" s="11" t="s">
        <v>91</v>
      </c>
      <c r="D73" s="12" t="s">
        <v>153</v>
      </c>
      <c r="E73" s="11" t="s">
        <v>7</v>
      </c>
      <c r="F73" s="11" t="s">
        <v>522</v>
      </c>
      <c r="G73" s="11" t="s">
        <v>8</v>
      </c>
      <c r="H73" s="11" t="s">
        <v>154</v>
      </c>
      <c r="I73" s="11">
        <f t="shared" si="3"/>
        <v>30.180000000000003</v>
      </c>
      <c r="J73" s="14">
        <v>85.16</v>
      </c>
      <c r="K73" s="11">
        <f t="shared" si="4"/>
        <v>51.095999999999997</v>
      </c>
      <c r="L73" s="3">
        <f t="shared" si="5"/>
        <v>81.275999999999996</v>
      </c>
      <c r="M73" s="14">
        <v>11</v>
      </c>
    </row>
    <row r="74" spans="1:13" ht="18.75" customHeight="1">
      <c r="A74" s="3">
        <v>72</v>
      </c>
      <c r="B74" s="11" t="s">
        <v>691</v>
      </c>
      <c r="C74" s="11" t="s">
        <v>91</v>
      </c>
      <c r="D74" s="12" t="s">
        <v>181</v>
      </c>
      <c r="E74" s="11" t="s">
        <v>7</v>
      </c>
      <c r="F74" s="11" t="s">
        <v>536</v>
      </c>
      <c r="G74" s="11" t="s">
        <v>8</v>
      </c>
      <c r="H74" s="11" t="s">
        <v>182</v>
      </c>
      <c r="I74" s="11">
        <f t="shared" si="3"/>
        <v>28.52</v>
      </c>
      <c r="J74" s="14">
        <v>87.74</v>
      </c>
      <c r="K74" s="11">
        <f t="shared" si="4"/>
        <v>52.643999999999998</v>
      </c>
      <c r="L74" s="3">
        <f t="shared" si="5"/>
        <v>81.164000000000001</v>
      </c>
      <c r="M74" s="14">
        <v>12</v>
      </c>
    </row>
    <row r="75" spans="1:13" ht="18.75" customHeight="1">
      <c r="A75" s="3">
        <v>73</v>
      </c>
      <c r="B75" s="11" t="s">
        <v>691</v>
      </c>
      <c r="C75" s="11" t="s">
        <v>91</v>
      </c>
      <c r="D75" s="12" t="s">
        <v>139</v>
      </c>
      <c r="E75" s="11" t="s">
        <v>7</v>
      </c>
      <c r="F75" s="11" t="s">
        <v>515</v>
      </c>
      <c r="G75" s="11" t="s">
        <v>8</v>
      </c>
      <c r="H75" s="11" t="s">
        <v>140</v>
      </c>
      <c r="I75" s="11">
        <f t="shared" si="3"/>
        <v>31.8</v>
      </c>
      <c r="J75" s="14">
        <v>82.26</v>
      </c>
      <c r="K75" s="11">
        <f t="shared" si="4"/>
        <v>49.356000000000002</v>
      </c>
      <c r="L75" s="3">
        <f t="shared" si="5"/>
        <v>81.156000000000006</v>
      </c>
      <c r="M75" s="14">
        <v>13</v>
      </c>
    </row>
    <row r="76" spans="1:13" ht="18.75" customHeight="1">
      <c r="A76" s="3">
        <v>74</v>
      </c>
      <c r="B76" s="11" t="s">
        <v>691</v>
      </c>
      <c r="C76" s="11" t="s">
        <v>91</v>
      </c>
      <c r="D76" s="12" t="s">
        <v>171</v>
      </c>
      <c r="E76" s="11" t="s">
        <v>7</v>
      </c>
      <c r="F76" s="11" t="s">
        <v>531</v>
      </c>
      <c r="G76" s="11" t="s">
        <v>8</v>
      </c>
      <c r="H76" s="11" t="s">
        <v>172</v>
      </c>
      <c r="I76" s="11">
        <f t="shared" si="3"/>
        <v>29.12</v>
      </c>
      <c r="J76" s="14">
        <v>86.68</v>
      </c>
      <c r="K76" s="11">
        <f t="shared" si="4"/>
        <v>52.008000000000003</v>
      </c>
      <c r="L76" s="3">
        <f t="shared" si="5"/>
        <v>81.128</v>
      </c>
      <c r="M76" s="14">
        <v>14</v>
      </c>
    </row>
    <row r="77" spans="1:13" ht="18.75" customHeight="1">
      <c r="A77" s="3">
        <v>75</v>
      </c>
      <c r="B77" s="11" t="s">
        <v>691</v>
      </c>
      <c r="C77" s="11" t="s">
        <v>91</v>
      </c>
      <c r="D77" s="12" t="s">
        <v>185</v>
      </c>
      <c r="E77" s="11" t="s">
        <v>7</v>
      </c>
      <c r="F77" s="11" t="s">
        <v>538</v>
      </c>
      <c r="G77" s="11" t="s">
        <v>8</v>
      </c>
      <c r="H77" s="11" t="s">
        <v>186</v>
      </c>
      <c r="I77" s="11">
        <f t="shared" si="3"/>
        <v>28.160000000000004</v>
      </c>
      <c r="J77" s="14">
        <v>88.08</v>
      </c>
      <c r="K77" s="11">
        <f t="shared" si="4"/>
        <v>52.847999999999999</v>
      </c>
      <c r="L77" s="3">
        <f t="shared" si="5"/>
        <v>81.00800000000001</v>
      </c>
      <c r="M77" s="14">
        <v>15</v>
      </c>
    </row>
    <row r="78" spans="1:13" ht="18.75" customHeight="1">
      <c r="A78" s="3">
        <v>76</v>
      </c>
      <c r="B78" s="11" t="s">
        <v>691</v>
      </c>
      <c r="C78" s="11" t="s">
        <v>91</v>
      </c>
      <c r="D78" s="12" t="s">
        <v>188</v>
      </c>
      <c r="E78" s="11" t="s">
        <v>7</v>
      </c>
      <c r="F78" s="11" t="s">
        <v>540</v>
      </c>
      <c r="G78" s="11" t="s">
        <v>8</v>
      </c>
      <c r="H78" s="11" t="s">
        <v>189</v>
      </c>
      <c r="I78" s="11">
        <f t="shared" si="3"/>
        <v>28.060000000000002</v>
      </c>
      <c r="J78" s="14">
        <v>87.36</v>
      </c>
      <c r="K78" s="11">
        <f t="shared" si="4"/>
        <v>52.415999999999997</v>
      </c>
      <c r="L78" s="3">
        <f t="shared" si="5"/>
        <v>80.475999999999999</v>
      </c>
      <c r="M78" s="14">
        <v>16</v>
      </c>
    </row>
    <row r="79" spans="1:13" ht="18.75" customHeight="1">
      <c r="A79" s="3">
        <v>77</v>
      </c>
      <c r="B79" s="11" t="s">
        <v>691</v>
      </c>
      <c r="C79" s="11" t="s">
        <v>91</v>
      </c>
      <c r="D79" s="12" t="s">
        <v>165</v>
      </c>
      <c r="E79" s="11" t="s">
        <v>7</v>
      </c>
      <c r="F79" s="11" t="s">
        <v>528</v>
      </c>
      <c r="G79" s="11" t="s">
        <v>8</v>
      </c>
      <c r="H79" s="11" t="s">
        <v>166</v>
      </c>
      <c r="I79" s="11">
        <f t="shared" si="3"/>
        <v>29.660000000000004</v>
      </c>
      <c r="J79" s="14">
        <v>84.08</v>
      </c>
      <c r="K79" s="11">
        <f t="shared" si="4"/>
        <v>50.448</v>
      </c>
      <c r="L79" s="3">
        <f t="shared" si="5"/>
        <v>80.108000000000004</v>
      </c>
      <c r="M79" s="14">
        <v>17</v>
      </c>
    </row>
    <row r="80" spans="1:13" ht="18.75" customHeight="1">
      <c r="A80" s="3">
        <v>78</v>
      </c>
      <c r="B80" s="11" t="s">
        <v>691</v>
      </c>
      <c r="C80" s="11" t="s">
        <v>91</v>
      </c>
      <c r="D80" s="12" t="s">
        <v>175</v>
      </c>
      <c r="E80" s="11" t="s">
        <v>7</v>
      </c>
      <c r="F80" s="11" t="s">
        <v>533</v>
      </c>
      <c r="G80" s="11" t="s">
        <v>8</v>
      </c>
      <c r="H80" s="11" t="s">
        <v>176</v>
      </c>
      <c r="I80" s="11">
        <f t="shared" si="3"/>
        <v>28.74</v>
      </c>
      <c r="J80" s="14">
        <v>85.38</v>
      </c>
      <c r="K80" s="11">
        <f t="shared" si="4"/>
        <v>51.227999999999994</v>
      </c>
      <c r="L80" s="3">
        <f t="shared" si="5"/>
        <v>79.967999999999989</v>
      </c>
      <c r="M80" s="14">
        <v>18</v>
      </c>
    </row>
    <row r="81" spans="1:13" ht="18.75" customHeight="1">
      <c r="A81" s="3">
        <v>79</v>
      </c>
      <c r="B81" s="11" t="s">
        <v>691</v>
      </c>
      <c r="C81" s="11" t="s">
        <v>91</v>
      </c>
      <c r="D81" s="12" t="s">
        <v>159</v>
      </c>
      <c r="E81" s="11" t="s">
        <v>7</v>
      </c>
      <c r="F81" s="11" t="s">
        <v>525</v>
      </c>
      <c r="G81" s="11" t="s">
        <v>8</v>
      </c>
      <c r="H81" s="11" t="s">
        <v>160</v>
      </c>
      <c r="I81" s="11">
        <f t="shared" si="3"/>
        <v>29.939999999999998</v>
      </c>
      <c r="J81" s="14">
        <v>83.36</v>
      </c>
      <c r="K81" s="11">
        <f t="shared" si="4"/>
        <v>50.015999999999998</v>
      </c>
      <c r="L81" s="3">
        <f t="shared" si="5"/>
        <v>79.955999999999989</v>
      </c>
      <c r="M81" s="14">
        <v>19</v>
      </c>
    </row>
    <row r="82" spans="1:13" ht="18.75" customHeight="1">
      <c r="A82" s="3">
        <v>80</v>
      </c>
      <c r="B82" s="11" t="s">
        <v>691</v>
      </c>
      <c r="C82" s="11" t="s">
        <v>91</v>
      </c>
      <c r="D82" s="12" t="s">
        <v>143</v>
      </c>
      <c r="E82" s="11" t="s">
        <v>7</v>
      </c>
      <c r="F82" s="11" t="s">
        <v>517</v>
      </c>
      <c r="G82" s="11" t="s">
        <v>8</v>
      </c>
      <c r="H82" s="11" t="s">
        <v>144</v>
      </c>
      <c r="I82" s="11">
        <f t="shared" si="3"/>
        <v>30.760000000000005</v>
      </c>
      <c r="J82" s="14">
        <v>81.98</v>
      </c>
      <c r="K82" s="11">
        <f t="shared" si="4"/>
        <v>49.188000000000002</v>
      </c>
      <c r="L82" s="3">
        <f t="shared" si="5"/>
        <v>79.948000000000008</v>
      </c>
      <c r="M82" s="14">
        <v>20</v>
      </c>
    </row>
    <row r="83" spans="1:13" ht="18.75" customHeight="1">
      <c r="A83" s="3">
        <v>81</v>
      </c>
      <c r="B83" s="11" t="s">
        <v>691</v>
      </c>
      <c r="C83" s="11" t="s">
        <v>91</v>
      </c>
      <c r="D83" s="12" t="s">
        <v>187</v>
      </c>
      <c r="E83" s="11" t="s">
        <v>7</v>
      </c>
      <c r="F83" s="11" t="s">
        <v>539</v>
      </c>
      <c r="G83" s="11" t="s">
        <v>8</v>
      </c>
      <c r="H83" s="11" t="s">
        <v>74</v>
      </c>
      <c r="I83" s="11">
        <f t="shared" si="3"/>
        <v>28.14</v>
      </c>
      <c r="J83" s="14">
        <v>86.34</v>
      </c>
      <c r="K83" s="11">
        <f t="shared" si="4"/>
        <v>51.804000000000002</v>
      </c>
      <c r="L83" s="3">
        <f t="shared" si="5"/>
        <v>79.944000000000003</v>
      </c>
      <c r="M83" s="14">
        <v>21</v>
      </c>
    </row>
    <row r="84" spans="1:13" ht="18.75" customHeight="1">
      <c r="A84" s="3">
        <v>82</v>
      </c>
      <c r="B84" s="11" t="s">
        <v>691</v>
      </c>
      <c r="C84" s="11" t="s">
        <v>91</v>
      </c>
      <c r="D84" s="12" t="s">
        <v>173</v>
      </c>
      <c r="E84" s="11" t="s">
        <v>7</v>
      </c>
      <c r="F84" s="11" t="s">
        <v>532</v>
      </c>
      <c r="G84" s="11" t="s">
        <v>8</v>
      </c>
      <c r="H84" s="11" t="s">
        <v>174</v>
      </c>
      <c r="I84" s="11">
        <f t="shared" si="3"/>
        <v>29.080000000000002</v>
      </c>
      <c r="J84" s="14">
        <v>84.5</v>
      </c>
      <c r="K84" s="11">
        <f t="shared" si="4"/>
        <v>50.699999999999996</v>
      </c>
      <c r="L84" s="3">
        <f t="shared" si="5"/>
        <v>79.78</v>
      </c>
      <c r="M84" s="14">
        <v>22</v>
      </c>
    </row>
    <row r="85" spans="1:13" ht="18.75" customHeight="1">
      <c r="A85" s="3">
        <v>83</v>
      </c>
      <c r="B85" s="11" t="s">
        <v>691</v>
      </c>
      <c r="C85" s="11" t="s">
        <v>91</v>
      </c>
      <c r="D85" s="12" t="s">
        <v>190</v>
      </c>
      <c r="E85" s="11" t="s">
        <v>7</v>
      </c>
      <c r="F85" s="11" t="s">
        <v>541</v>
      </c>
      <c r="G85" s="11" t="s">
        <v>8</v>
      </c>
      <c r="H85" s="11" t="s">
        <v>191</v>
      </c>
      <c r="I85" s="11">
        <f t="shared" si="3"/>
        <v>28.04</v>
      </c>
      <c r="J85" s="14">
        <v>85.8</v>
      </c>
      <c r="K85" s="11">
        <f t="shared" si="4"/>
        <v>51.48</v>
      </c>
      <c r="L85" s="3">
        <f t="shared" si="5"/>
        <v>79.52</v>
      </c>
      <c r="M85" s="14">
        <v>23</v>
      </c>
    </row>
    <row r="86" spans="1:13" ht="18.75" customHeight="1">
      <c r="A86" s="3">
        <v>84</v>
      </c>
      <c r="B86" s="11" t="s">
        <v>691</v>
      </c>
      <c r="C86" s="11" t="s">
        <v>91</v>
      </c>
      <c r="D86" s="12" t="s">
        <v>192</v>
      </c>
      <c r="E86" s="11" t="s">
        <v>7</v>
      </c>
      <c r="F86" s="11" t="s">
        <v>542</v>
      </c>
      <c r="G86" s="11" t="s">
        <v>8</v>
      </c>
      <c r="H86" s="11" t="s">
        <v>193</v>
      </c>
      <c r="I86" s="11">
        <f t="shared" si="3"/>
        <v>27.980000000000004</v>
      </c>
      <c r="J86" s="14">
        <v>85.4</v>
      </c>
      <c r="K86" s="11">
        <f t="shared" si="4"/>
        <v>51.24</v>
      </c>
      <c r="L86" s="3">
        <f t="shared" si="5"/>
        <v>79.22</v>
      </c>
      <c r="M86" s="14">
        <v>24</v>
      </c>
    </row>
    <row r="87" spans="1:13" ht="18.75" customHeight="1">
      <c r="A87" s="3">
        <v>85</v>
      </c>
      <c r="B87" s="11" t="s">
        <v>691</v>
      </c>
      <c r="C87" s="11" t="s">
        <v>91</v>
      </c>
      <c r="D87" s="12" t="s">
        <v>183</v>
      </c>
      <c r="E87" s="11" t="s">
        <v>7</v>
      </c>
      <c r="F87" s="11" t="s">
        <v>537</v>
      </c>
      <c r="G87" s="11" t="s">
        <v>8</v>
      </c>
      <c r="H87" s="11" t="s">
        <v>184</v>
      </c>
      <c r="I87" s="11">
        <f t="shared" si="3"/>
        <v>28.260000000000005</v>
      </c>
      <c r="J87" s="14">
        <v>84.7</v>
      </c>
      <c r="K87" s="11">
        <f t="shared" si="4"/>
        <v>50.82</v>
      </c>
      <c r="L87" s="3">
        <f t="shared" si="5"/>
        <v>79.080000000000013</v>
      </c>
      <c r="M87" s="14">
        <v>25</v>
      </c>
    </row>
    <row r="88" spans="1:13" ht="18.75" customHeight="1">
      <c r="A88" s="3">
        <v>86</v>
      </c>
      <c r="B88" s="11" t="s">
        <v>691</v>
      </c>
      <c r="C88" s="11" t="s">
        <v>91</v>
      </c>
      <c r="D88" s="12" t="s">
        <v>177</v>
      </c>
      <c r="E88" s="11" t="s">
        <v>7</v>
      </c>
      <c r="F88" s="11" t="s">
        <v>534</v>
      </c>
      <c r="G88" s="11" t="s">
        <v>8</v>
      </c>
      <c r="H88" s="11" t="s">
        <v>178</v>
      </c>
      <c r="I88" s="11">
        <f t="shared" si="3"/>
        <v>28.700000000000003</v>
      </c>
      <c r="J88" s="14">
        <v>83.76</v>
      </c>
      <c r="K88" s="11">
        <f t="shared" si="4"/>
        <v>50.256</v>
      </c>
      <c r="L88" s="3">
        <f t="shared" si="5"/>
        <v>78.956000000000003</v>
      </c>
      <c r="M88" s="14">
        <v>26</v>
      </c>
    </row>
    <row r="89" spans="1:13" ht="18.75" customHeight="1">
      <c r="A89" s="3">
        <v>87</v>
      </c>
      <c r="B89" s="11" t="s">
        <v>691</v>
      </c>
      <c r="C89" s="11" t="s">
        <v>91</v>
      </c>
      <c r="D89" s="12" t="s">
        <v>161</v>
      </c>
      <c r="E89" s="11" t="s">
        <v>7</v>
      </c>
      <c r="F89" s="11" t="s">
        <v>526</v>
      </c>
      <c r="G89" s="11" t="s">
        <v>8</v>
      </c>
      <c r="H89" s="11" t="s">
        <v>162</v>
      </c>
      <c r="I89" s="11">
        <f t="shared" si="3"/>
        <v>29.8</v>
      </c>
      <c r="J89" s="14">
        <v>81.92</v>
      </c>
      <c r="K89" s="11">
        <f t="shared" si="4"/>
        <v>49.152000000000001</v>
      </c>
      <c r="L89" s="3">
        <f t="shared" si="5"/>
        <v>78.951999999999998</v>
      </c>
      <c r="M89" s="14">
        <v>27</v>
      </c>
    </row>
    <row r="90" spans="1:13" ht="18.75" customHeight="1">
      <c r="A90" s="3">
        <v>88</v>
      </c>
      <c r="B90" s="11" t="s">
        <v>691</v>
      </c>
      <c r="C90" s="11" t="s">
        <v>91</v>
      </c>
      <c r="D90" s="12" t="s">
        <v>179</v>
      </c>
      <c r="E90" s="11" t="s">
        <v>7</v>
      </c>
      <c r="F90" s="11" t="s">
        <v>535</v>
      </c>
      <c r="G90" s="11" t="s">
        <v>8</v>
      </c>
      <c r="H90" s="11" t="s">
        <v>180</v>
      </c>
      <c r="I90" s="11">
        <f t="shared" si="3"/>
        <v>28.660000000000004</v>
      </c>
      <c r="J90" s="14">
        <v>81.2</v>
      </c>
      <c r="K90" s="11">
        <f t="shared" si="4"/>
        <v>48.72</v>
      </c>
      <c r="L90" s="3">
        <f t="shared" si="5"/>
        <v>77.38</v>
      </c>
      <c r="M90" s="14">
        <v>28</v>
      </c>
    </row>
    <row r="91" spans="1:13" ht="18.75" customHeight="1">
      <c r="A91" s="3">
        <v>89</v>
      </c>
      <c r="B91" s="11" t="s">
        <v>691</v>
      </c>
      <c r="C91" s="11" t="s">
        <v>91</v>
      </c>
      <c r="D91" s="12" t="s">
        <v>167</v>
      </c>
      <c r="E91" s="11" t="s">
        <v>7</v>
      </c>
      <c r="F91" s="11" t="s">
        <v>529</v>
      </c>
      <c r="G91" s="11" t="s">
        <v>8</v>
      </c>
      <c r="H91" s="11" t="s">
        <v>46</v>
      </c>
      <c r="I91" s="11">
        <f t="shared" si="3"/>
        <v>29.62</v>
      </c>
      <c r="J91" s="18" t="s">
        <v>701</v>
      </c>
      <c r="K91" s="11" t="e">
        <f t="shared" si="4"/>
        <v>#VALUE!</v>
      </c>
      <c r="L91" s="3" t="e">
        <f t="shared" si="5"/>
        <v>#VALUE!</v>
      </c>
      <c r="M91" s="14"/>
    </row>
    <row r="92" spans="1:13" ht="18.75" customHeight="1">
      <c r="A92" s="3">
        <v>90</v>
      </c>
      <c r="B92" s="11" t="s">
        <v>691</v>
      </c>
      <c r="C92" s="11" t="s">
        <v>91</v>
      </c>
      <c r="D92" s="12" t="s">
        <v>194</v>
      </c>
      <c r="E92" s="11" t="s">
        <v>7</v>
      </c>
      <c r="F92" s="11" t="s">
        <v>543</v>
      </c>
      <c r="G92" s="11" t="s">
        <v>8</v>
      </c>
      <c r="H92" s="11" t="s">
        <v>195</v>
      </c>
      <c r="I92" s="11">
        <f t="shared" si="3"/>
        <v>27.92</v>
      </c>
      <c r="J92" s="18" t="s">
        <v>701</v>
      </c>
      <c r="K92" s="11" t="e">
        <f t="shared" si="4"/>
        <v>#VALUE!</v>
      </c>
      <c r="L92" s="3" t="e">
        <f t="shared" si="5"/>
        <v>#VALUE!</v>
      </c>
      <c r="M92" s="14"/>
    </row>
    <row r="93" spans="1:13" ht="18.75" customHeight="1">
      <c r="A93" s="3">
        <v>91</v>
      </c>
      <c r="B93" s="11" t="s">
        <v>692</v>
      </c>
      <c r="C93" s="11" t="s">
        <v>10</v>
      </c>
      <c r="D93" s="12" t="s">
        <v>197</v>
      </c>
      <c r="E93" s="11" t="s">
        <v>7</v>
      </c>
      <c r="F93" s="11" t="s">
        <v>544</v>
      </c>
      <c r="G93" s="11" t="s">
        <v>24</v>
      </c>
      <c r="H93" s="11" t="s">
        <v>96</v>
      </c>
      <c r="I93" s="11">
        <f t="shared" si="3"/>
        <v>31.860000000000003</v>
      </c>
      <c r="J93" s="14">
        <v>88.1</v>
      </c>
      <c r="K93" s="11">
        <f t="shared" si="4"/>
        <v>52.859999999999992</v>
      </c>
      <c r="L93" s="3">
        <f t="shared" si="5"/>
        <v>84.72</v>
      </c>
      <c r="M93" s="15">
        <v>1</v>
      </c>
    </row>
    <row r="94" spans="1:13" ht="18.75" customHeight="1">
      <c r="A94" s="3">
        <v>92</v>
      </c>
      <c r="B94" s="11" t="s">
        <v>692</v>
      </c>
      <c r="C94" s="11" t="s">
        <v>10</v>
      </c>
      <c r="D94" s="12" t="s">
        <v>200</v>
      </c>
      <c r="E94" s="11" t="s">
        <v>76</v>
      </c>
      <c r="F94" s="11" t="s">
        <v>546</v>
      </c>
      <c r="G94" s="11" t="s">
        <v>24</v>
      </c>
      <c r="H94" s="11" t="s">
        <v>201</v>
      </c>
      <c r="I94" s="11">
        <f t="shared" si="3"/>
        <v>31.460000000000004</v>
      </c>
      <c r="J94" s="14">
        <v>86.12</v>
      </c>
      <c r="K94" s="11">
        <f t="shared" si="4"/>
        <v>51.672000000000004</v>
      </c>
      <c r="L94" s="3">
        <f t="shared" si="5"/>
        <v>83.132000000000005</v>
      </c>
      <c r="M94" s="15">
        <v>2</v>
      </c>
    </row>
    <row r="95" spans="1:13" ht="18.75" customHeight="1">
      <c r="A95" s="3">
        <v>93</v>
      </c>
      <c r="B95" s="11" t="s">
        <v>692</v>
      </c>
      <c r="C95" s="11" t="s">
        <v>10</v>
      </c>
      <c r="D95" s="12" t="s">
        <v>226</v>
      </c>
      <c r="E95" s="11" t="s">
        <v>7</v>
      </c>
      <c r="F95" s="11" t="s">
        <v>562</v>
      </c>
      <c r="G95" s="11" t="s">
        <v>24</v>
      </c>
      <c r="H95" s="11" t="s">
        <v>227</v>
      </c>
      <c r="I95" s="11">
        <f t="shared" si="3"/>
        <v>29.480000000000004</v>
      </c>
      <c r="J95" s="14">
        <v>89.2</v>
      </c>
      <c r="K95" s="11">
        <f t="shared" si="4"/>
        <v>53.52</v>
      </c>
      <c r="L95" s="3">
        <f t="shared" si="5"/>
        <v>83</v>
      </c>
      <c r="M95" s="15">
        <v>3</v>
      </c>
    </row>
    <row r="96" spans="1:13" ht="18.75" customHeight="1">
      <c r="A96" s="3">
        <v>94</v>
      </c>
      <c r="B96" s="11" t="s">
        <v>692</v>
      </c>
      <c r="C96" s="11" t="s">
        <v>10</v>
      </c>
      <c r="D96" s="12" t="s">
        <v>212</v>
      </c>
      <c r="E96" s="11" t="s">
        <v>7</v>
      </c>
      <c r="F96" s="11" t="s">
        <v>553</v>
      </c>
      <c r="G96" s="11" t="s">
        <v>24</v>
      </c>
      <c r="H96" s="11" t="s">
        <v>213</v>
      </c>
      <c r="I96" s="11">
        <f t="shared" si="3"/>
        <v>30.400000000000002</v>
      </c>
      <c r="J96" s="14">
        <v>87.26</v>
      </c>
      <c r="K96" s="11">
        <f t="shared" si="4"/>
        <v>52.356000000000002</v>
      </c>
      <c r="L96" s="3">
        <f t="shared" si="5"/>
        <v>82.756</v>
      </c>
      <c r="M96" s="15">
        <v>4</v>
      </c>
    </row>
    <row r="97" spans="1:13" ht="18.75" customHeight="1">
      <c r="A97" s="3">
        <v>95</v>
      </c>
      <c r="B97" s="11" t="s">
        <v>692</v>
      </c>
      <c r="C97" s="11" t="s">
        <v>10</v>
      </c>
      <c r="D97" s="12" t="s">
        <v>207</v>
      </c>
      <c r="E97" s="11" t="s">
        <v>7</v>
      </c>
      <c r="F97" s="11" t="s">
        <v>550</v>
      </c>
      <c r="G97" s="11" t="s">
        <v>24</v>
      </c>
      <c r="H97" s="11" t="s">
        <v>208</v>
      </c>
      <c r="I97" s="11">
        <f t="shared" si="3"/>
        <v>30.560000000000002</v>
      </c>
      <c r="J97" s="14">
        <v>86.44</v>
      </c>
      <c r="K97" s="11">
        <f t="shared" si="4"/>
        <v>51.863999999999997</v>
      </c>
      <c r="L97" s="3">
        <f t="shared" si="5"/>
        <v>82.424000000000007</v>
      </c>
      <c r="M97" s="15">
        <v>5</v>
      </c>
    </row>
    <row r="98" spans="1:13" ht="18.75" customHeight="1">
      <c r="A98" s="3">
        <v>96</v>
      </c>
      <c r="B98" s="11" t="s">
        <v>692</v>
      </c>
      <c r="C98" s="11" t="s">
        <v>10</v>
      </c>
      <c r="D98" s="12" t="s">
        <v>198</v>
      </c>
      <c r="E98" s="11" t="s">
        <v>7</v>
      </c>
      <c r="F98" s="11" t="s">
        <v>545</v>
      </c>
      <c r="G98" s="11" t="s">
        <v>24</v>
      </c>
      <c r="H98" s="11" t="s">
        <v>199</v>
      </c>
      <c r="I98" s="11">
        <f t="shared" si="3"/>
        <v>31.480000000000004</v>
      </c>
      <c r="J98" s="14">
        <v>84.76</v>
      </c>
      <c r="K98" s="11">
        <f t="shared" si="4"/>
        <v>50.856000000000002</v>
      </c>
      <c r="L98" s="3">
        <f t="shared" si="5"/>
        <v>82.336000000000013</v>
      </c>
      <c r="M98" s="15">
        <v>6</v>
      </c>
    </row>
    <row r="99" spans="1:13" ht="18.75" customHeight="1">
      <c r="A99" s="3">
        <v>97</v>
      </c>
      <c r="B99" s="11" t="s">
        <v>692</v>
      </c>
      <c r="C99" s="11" t="s">
        <v>10</v>
      </c>
      <c r="D99" s="12" t="s">
        <v>204</v>
      </c>
      <c r="E99" s="11" t="s">
        <v>7</v>
      </c>
      <c r="F99" s="11" t="s">
        <v>548</v>
      </c>
      <c r="G99" s="11" t="s">
        <v>24</v>
      </c>
      <c r="H99" s="11" t="s">
        <v>205</v>
      </c>
      <c r="I99" s="11">
        <f t="shared" si="3"/>
        <v>30.939999999999998</v>
      </c>
      <c r="J99" s="14">
        <v>85.44</v>
      </c>
      <c r="K99" s="11">
        <f t="shared" si="4"/>
        <v>51.263999999999996</v>
      </c>
      <c r="L99" s="3">
        <f t="shared" si="5"/>
        <v>82.203999999999994</v>
      </c>
      <c r="M99" s="15">
        <v>7</v>
      </c>
    </row>
    <row r="100" spans="1:13" ht="18.75" customHeight="1">
      <c r="A100" s="3">
        <v>98</v>
      </c>
      <c r="B100" s="11" t="s">
        <v>692</v>
      </c>
      <c r="C100" s="11" t="s">
        <v>10</v>
      </c>
      <c r="D100" s="12" t="s">
        <v>206</v>
      </c>
      <c r="E100" s="11" t="s">
        <v>7</v>
      </c>
      <c r="F100" s="11" t="s">
        <v>549</v>
      </c>
      <c r="G100" s="11" t="s">
        <v>24</v>
      </c>
      <c r="H100" s="11" t="s">
        <v>26</v>
      </c>
      <c r="I100" s="11">
        <f t="shared" si="3"/>
        <v>30.900000000000002</v>
      </c>
      <c r="J100" s="14">
        <v>85.22</v>
      </c>
      <c r="K100" s="11">
        <f t="shared" si="4"/>
        <v>51.131999999999998</v>
      </c>
      <c r="L100" s="3">
        <f t="shared" si="5"/>
        <v>82.031999999999996</v>
      </c>
      <c r="M100" s="14">
        <v>8</v>
      </c>
    </row>
    <row r="101" spans="1:13" ht="18.75" customHeight="1">
      <c r="A101" s="3">
        <v>99</v>
      </c>
      <c r="B101" s="11" t="s">
        <v>692</v>
      </c>
      <c r="C101" s="11" t="s">
        <v>10</v>
      </c>
      <c r="D101" s="12" t="s">
        <v>209</v>
      </c>
      <c r="E101" s="11" t="s">
        <v>7</v>
      </c>
      <c r="F101" s="11" t="s">
        <v>551</v>
      </c>
      <c r="G101" s="11" t="s">
        <v>24</v>
      </c>
      <c r="H101" s="11" t="s">
        <v>210</v>
      </c>
      <c r="I101" s="11">
        <f t="shared" si="3"/>
        <v>30.52</v>
      </c>
      <c r="J101" s="14">
        <v>85.6</v>
      </c>
      <c r="K101" s="11">
        <f t="shared" si="4"/>
        <v>51.359999999999992</v>
      </c>
      <c r="L101" s="3">
        <f t="shared" si="5"/>
        <v>81.88</v>
      </c>
      <c r="M101" s="14">
        <v>9</v>
      </c>
    </row>
    <row r="102" spans="1:13" ht="18.75" customHeight="1">
      <c r="A102" s="3">
        <v>100</v>
      </c>
      <c r="B102" s="11" t="s">
        <v>692</v>
      </c>
      <c r="C102" s="11" t="s">
        <v>10</v>
      </c>
      <c r="D102" s="12" t="s">
        <v>217</v>
      </c>
      <c r="E102" s="11" t="s">
        <v>7</v>
      </c>
      <c r="F102" s="11" t="s">
        <v>556</v>
      </c>
      <c r="G102" s="11" t="s">
        <v>24</v>
      </c>
      <c r="H102" s="11" t="s">
        <v>218</v>
      </c>
      <c r="I102" s="11">
        <f t="shared" si="3"/>
        <v>30</v>
      </c>
      <c r="J102" s="14">
        <v>86.32</v>
      </c>
      <c r="K102" s="11">
        <f t="shared" si="4"/>
        <v>51.791999999999994</v>
      </c>
      <c r="L102" s="3">
        <f t="shared" si="5"/>
        <v>81.792000000000002</v>
      </c>
      <c r="M102" s="14">
        <v>10</v>
      </c>
    </row>
    <row r="103" spans="1:13" ht="18.75" customHeight="1">
      <c r="A103" s="3">
        <v>101</v>
      </c>
      <c r="B103" s="11" t="s">
        <v>692</v>
      </c>
      <c r="C103" s="11" t="s">
        <v>10</v>
      </c>
      <c r="D103" s="12" t="s">
        <v>211</v>
      </c>
      <c r="E103" s="11" t="s">
        <v>7</v>
      </c>
      <c r="F103" s="11" t="s">
        <v>552</v>
      </c>
      <c r="G103" s="11" t="s">
        <v>24</v>
      </c>
      <c r="H103" s="11" t="s">
        <v>34</v>
      </c>
      <c r="I103" s="11">
        <f t="shared" si="3"/>
        <v>30.460000000000004</v>
      </c>
      <c r="J103" s="14">
        <v>85.42</v>
      </c>
      <c r="K103" s="11">
        <f t="shared" si="4"/>
        <v>51.252000000000002</v>
      </c>
      <c r="L103" s="3">
        <f t="shared" si="5"/>
        <v>81.712000000000003</v>
      </c>
      <c r="M103" s="14">
        <v>11</v>
      </c>
    </row>
    <row r="104" spans="1:13" ht="18.75" customHeight="1">
      <c r="A104" s="3">
        <v>102</v>
      </c>
      <c r="B104" s="11" t="s">
        <v>692</v>
      </c>
      <c r="C104" s="11" t="s">
        <v>10</v>
      </c>
      <c r="D104" s="12" t="s">
        <v>228</v>
      </c>
      <c r="E104" s="11" t="s">
        <v>7</v>
      </c>
      <c r="F104" s="11" t="s">
        <v>563</v>
      </c>
      <c r="G104" s="11" t="s">
        <v>24</v>
      </c>
      <c r="H104" s="11" t="s">
        <v>229</v>
      </c>
      <c r="I104" s="11">
        <f t="shared" si="3"/>
        <v>29.460000000000004</v>
      </c>
      <c r="J104" s="14">
        <v>87.02</v>
      </c>
      <c r="K104" s="11">
        <f t="shared" si="4"/>
        <v>52.211999999999996</v>
      </c>
      <c r="L104" s="3">
        <f t="shared" si="5"/>
        <v>81.671999999999997</v>
      </c>
      <c r="M104" s="14">
        <v>12</v>
      </c>
    </row>
    <row r="105" spans="1:13" ht="18.75" customHeight="1">
      <c r="A105" s="3">
        <v>103</v>
      </c>
      <c r="B105" s="11" t="s">
        <v>692</v>
      </c>
      <c r="C105" s="11" t="s">
        <v>10</v>
      </c>
      <c r="D105" s="12" t="s">
        <v>216</v>
      </c>
      <c r="E105" s="11" t="s">
        <v>7</v>
      </c>
      <c r="F105" s="11" t="s">
        <v>555</v>
      </c>
      <c r="G105" s="11" t="s">
        <v>24</v>
      </c>
      <c r="H105" s="11" t="s">
        <v>154</v>
      </c>
      <c r="I105" s="11">
        <f t="shared" si="3"/>
        <v>30.180000000000003</v>
      </c>
      <c r="J105" s="14">
        <v>85.78</v>
      </c>
      <c r="K105" s="11">
        <f t="shared" si="4"/>
        <v>51.467999999999996</v>
      </c>
      <c r="L105" s="3">
        <f t="shared" si="5"/>
        <v>81.647999999999996</v>
      </c>
      <c r="M105" s="14">
        <v>13</v>
      </c>
    </row>
    <row r="106" spans="1:13" ht="18.75" customHeight="1">
      <c r="A106" s="3">
        <v>104</v>
      </c>
      <c r="B106" s="11" t="s">
        <v>692</v>
      </c>
      <c r="C106" s="11" t="s">
        <v>10</v>
      </c>
      <c r="D106" s="12" t="s">
        <v>214</v>
      </c>
      <c r="E106" s="11" t="s">
        <v>7</v>
      </c>
      <c r="F106" s="11" t="s">
        <v>554</v>
      </c>
      <c r="G106" s="11" t="s">
        <v>24</v>
      </c>
      <c r="H106" s="11" t="s">
        <v>215</v>
      </c>
      <c r="I106" s="11">
        <f t="shared" si="3"/>
        <v>30.34</v>
      </c>
      <c r="J106" s="14">
        <v>85.12</v>
      </c>
      <c r="K106" s="11">
        <f t="shared" si="4"/>
        <v>51.072000000000003</v>
      </c>
      <c r="L106" s="3">
        <f t="shared" si="5"/>
        <v>81.412000000000006</v>
      </c>
      <c r="M106" s="14">
        <v>14</v>
      </c>
    </row>
    <row r="107" spans="1:13" ht="18.75" customHeight="1">
      <c r="A107" s="3">
        <v>105</v>
      </c>
      <c r="B107" s="11" t="s">
        <v>692</v>
      </c>
      <c r="C107" s="11" t="s">
        <v>10</v>
      </c>
      <c r="D107" s="12" t="s">
        <v>223</v>
      </c>
      <c r="E107" s="11" t="s">
        <v>7</v>
      </c>
      <c r="F107" s="11" t="s">
        <v>560</v>
      </c>
      <c r="G107" s="11" t="s">
        <v>24</v>
      </c>
      <c r="H107" s="11" t="s">
        <v>44</v>
      </c>
      <c r="I107" s="11">
        <f t="shared" si="3"/>
        <v>29.64</v>
      </c>
      <c r="J107" s="14">
        <v>85.78</v>
      </c>
      <c r="K107" s="11">
        <f t="shared" si="4"/>
        <v>51.467999999999996</v>
      </c>
      <c r="L107" s="3">
        <f t="shared" si="5"/>
        <v>81.108000000000004</v>
      </c>
      <c r="M107" s="14">
        <v>15</v>
      </c>
    </row>
    <row r="108" spans="1:13" ht="18.75" customHeight="1">
      <c r="A108" s="3">
        <v>106</v>
      </c>
      <c r="B108" s="11" t="s">
        <v>692</v>
      </c>
      <c r="C108" s="11" t="s">
        <v>10</v>
      </c>
      <c r="D108" s="12" t="s">
        <v>224</v>
      </c>
      <c r="E108" s="11" t="s">
        <v>7</v>
      </c>
      <c r="F108" s="11" t="s">
        <v>561</v>
      </c>
      <c r="G108" s="11" t="s">
        <v>24</v>
      </c>
      <c r="H108" s="11" t="s">
        <v>225</v>
      </c>
      <c r="I108" s="11">
        <f t="shared" si="3"/>
        <v>29.580000000000002</v>
      </c>
      <c r="J108" s="14">
        <v>84.7</v>
      </c>
      <c r="K108" s="11">
        <f t="shared" si="4"/>
        <v>50.82</v>
      </c>
      <c r="L108" s="3">
        <f t="shared" si="5"/>
        <v>80.400000000000006</v>
      </c>
      <c r="M108" s="14">
        <v>16</v>
      </c>
    </row>
    <row r="109" spans="1:13" ht="18.75" customHeight="1">
      <c r="A109" s="3">
        <v>107</v>
      </c>
      <c r="B109" s="11" t="s">
        <v>692</v>
      </c>
      <c r="C109" s="11" t="s">
        <v>10</v>
      </c>
      <c r="D109" s="12" t="s">
        <v>222</v>
      </c>
      <c r="E109" s="11" t="s">
        <v>7</v>
      </c>
      <c r="F109" s="11" t="s">
        <v>559</v>
      </c>
      <c r="G109" s="11" t="s">
        <v>24</v>
      </c>
      <c r="H109" s="11" t="s">
        <v>164</v>
      </c>
      <c r="I109" s="11">
        <f t="shared" si="3"/>
        <v>29.74</v>
      </c>
      <c r="J109" s="14">
        <v>84.16</v>
      </c>
      <c r="K109" s="11">
        <f t="shared" si="4"/>
        <v>50.495999999999995</v>
      </c>
      <c r="L109" s="3">
        <f t="shared" si="5"/>
        <v>80.23599999999999</v>
      </c>
      <c r="M109" s="14">
        <v>17</v>
      </c>
    </row>
    <row r="110" spans="1:13" ht="18.75" customHeight="1">
      <c r="A110" s="3">
        <v>108</v>
      </c>
      <c r="B110" s="11" t="s">
        <v>692</v>
      </c>
      <c r="C110" s="11" t="s">
        <v>10</v>
      </c>
      <c r="D110" s="12" t="s">
        <v>202</v>
      </c>
      <c r="E110" s="11" t="s">
        <v>7</v>
      </c>
      <c r="F110" s="11" t="s">
        <v>547</v>
      </c>
      <c r="G110" s="11" t="s">
        <v>24</v>
      </c>
      <c r="H110" s="11" t="s">
        <v>203</v>
      </c>
      <c r="I110" s="11">
        <f t="shared" si="3"/>
        <v>30.980000000000004</v>
      </c>
      <c r="J110" s="14">
        <v>81.5</v>
      </c>
      <c r="K110" s="11">
        <f t="shared" si="4"/>
        <v>48.9</v>
      </c>
      <c r="L110" s="3">
        <f t="shared" si="5"/>
        <v>79.88</v>
      </c>
      <c r="M110" s="14">
        <v>18</v>
      </c>
    </row>
    <row r="111" spans="1:13" ht="18.75" customHeight="1">
      <c r="A111" s="3">
        <v>109</v>
      </c>
      <c r="B111" s="11" t="s">
        <v>692</v>
      </c>
      <c r="C111" s="11" t="s">
        <v>10</v>
      </c>
      <c r="D111" s="12" t="s">
        <v>219</v>
      </c>
      <c r="E111" s="11" t="s">
        <v>7</v>
      </c>
      <c r="F111" s="11" t="s">
        <v>557</v>
      </c>
      <c r="G111" s="11" t="s">
        <v>24</v>
      </c>
      <c r="H111" s="11" t="s">
        <v>220</v>
      </c>
      <c r="I111" s="11">
        <f t="shared" si="3"/>
        <v>29.900000000000002</v>
      </c>
      <c r="J111" s="14">
        <v>83.06</v>
      </c>
      <c r="K111" s="11">
        <f t="shared" si="4"/>
        <v>49.835999999999999</v>
      </c>
      <c r="L111" s="3">
        <f t="shared" si="5"/>
        <v>79.736000000000004</v>
      </c>
      <c r="M111" s="14">
        <v>19</v>
      </c>
    </row>
    <row r="112" spans="1:13" ht="18.75" customHeight="1">
      <c r="A112" s="3">
        <v>110</v>
      </c>
      <c r="B112" s="11" t="s">
        <v>692</v>
      </c>
      <c r="C112" s="11" t="s">
        <v>10</v>
      </c>
      <c r="D112" s="12" t="s">
        <v>230</v>
      </c>
      <c r="E112" s="11" t="s">
        <v>7</v>
      </c>
      <c r="F112" s="11" t="s">
        <v>564</v>
      </c>
      <c r="G112" s="11" t="s">
        <v>24</v>
      </c>
      <c r="H112" s="11" t="s">
        <v>170</v>
      </c>
      <c r="I112" s="11">
        <f t="shared" si="3"/>
        <v>29.400000000000002</v>
      </c>
      <c r="J112" s="14">
        <v>83.04</v>
      </c>
      <c r="K112" s="11">
        <f t="shared" si="4"/>
        <v>49.824000000000005</v>
      </c>
      <c r="L112" s="3">
        <f t="shared" si="5"/>
        <v>79.224000000000004</v>
      </c>
      <c r="M112" s="14">
        <v>20</v>
      </c>
    </row>
    <row r="113" spans="1:13" ht="18.75" customHeight="1">
      <c r="A113" s="3">
        <v>111</v>
      </c>
      <c r="B113" s="11" t="s">
        <v>692</v>
      </c>
      <c r="C113" s="11" t="s">
        <v>10</v>
      </c>
      <c r="D113" s="12" t="s">
        <v>221</v>
      </c>
      <c r="E113" s="11" t="s">
        <v>7</v>
      </c>
      <c r="F113" s="11" t="s">
        <v>558</v>
      </c>
      <c r="G113" s="11" t="s">
        <v>24</v>
      </c>
      <c r="H113" s="11" t="s">
        <v>220</v>
      </c>
      <c r="I113" s="11">
        <f t="shared" si="3"/>
        <v>29.900000000000002</v>
      </c>
      <c r="J113" s="18" t="s">
        <v>701</v>
      </c>
      <c r="K113" s="11" t="e">
        <f t="shared" si="4"/>
        <v>#VALUE!</v>
      </c>
      <c r="L113" s="3" t="e">
        <f t="shared" si="5"/>
        <v>#VALUE!</v>
      </c>
      <c r="M113" s="14"/>
    </row>
    <row r="114" spans="1:13" ht="18.75" customHeight="1">
      <c r="A114" s="3">
        <v>112</v>
      </c>
      <c r="B114" s="11" t="s">
        <v>692</v>
      </c>
      <c r="C114" s="11" t="s">
        <v>55</v>
      </c>
      <c r="D114" s="12" t="s">
        <v>234</v>
      </c>
      <c r="E114" s="11" t="s">
        <v>7</v>
      </c>
      <c r="F114" s="11" t="s">
        <v>566</v>
      </c>
      <c r="G114" s="11" t="s">
        <v>27</v>
      </c>
      <c r="H114" s="11" t="s">
        <v>235</v>
      </c>
      <c r="I114" s="11">
        <f t="shared" si="3"/>
        <v>34.119999999999997</v>
      </c>
      <c r="J114" s="14">
        <v>86.96</v>
      </c>
      <c r="K114" s="11">
        <f t="shared" si="4"/>
        <v>52.175999999999995</v>
      </c>
      <c r="L114" s="3">
        <f t="shared" si="5"/>
        <v>86.295999999999992</v>
      </c>
      <c r="M114" s="15">
        <v>1</v>
      </c>
    </row>
    <row r="115" spans="1:13" ht="18.75" customHeight="1">
      <c r="A115" s="3">
        <v>113</v>
      </c>
      <c r="B115" s="11" t="s">
        <v>692</v>
      </c>
      <c r="C115" s="11" t="s">
        <v>55</v>
      </c>
      <c r="D115" s="12" t="s">
        <v>232</v>
      </c>
      <c r="E115" s="11" t="s">
        <v>7</v>
      </c>
      <c r="F115" s="11" t="s">
        <v>565</v>
      </c>
      <c r="G115" s="11" t="s">
        <v>27</v>
      </c>
      <c r="H115" s="11" t="s">
        <v>233</v>
      </c>
      <c r="I115" s="11">
        <f t="shared" si="3"/>
        <v>34.300000000000004</v>
      </c>
      <c r="J115" s="14">
        <v>86.64</v>
      </c>
      <c r="K115" s="11">
        <f t="shared" si="4"/>
        <v>51.984000000000002</v>
      </c>
      <c r="L115" s="3">
        <f t="shared" si="5"/>
        <v>86.284000000000006</v>
      </c>
      <c r="M115" s="15">
        <v>2</v>
      </c>
    </row>
    <row r="116" spans="1:13" ht="18.75" customHeight="1">
      <c r="A116" s="3">
        <v>114</v>
      </c>
      <c r="B116" s="11" t="s">
        <v>692</v>
      </c>
      <c r="C116" s="11" t="s">
        <v>55</v>
      </c>
      <c r="D116" s="12" t="s">
        <v>236</v>
      </c>
      <c r="E116" s="11" t="s">
        <v>7</v>
      </c>
      <c r="F116" s="11" t="s">
        <v>567</v>
      </c>
      <c r="G116" s="11" t="s">
        <v>27</v>
      </c>
      <c r="H116" s="11" t="s">
        <v>237</v>
      </c>
      <c r="I116" s="11">
        <f t="shared" si="3"/>
        <v>33.760000000000005</v>
      </c>
      <c r="J116" s="14">
        <v>85.1</v>
      </c>
      <c r="K116" s="11">
        <f t="shared" si="4"/>
        <v>51.059999999999995</v>
      </c>
      <c r="L116" s="3">
        <f t="shared" si="5"/>
        <v>84.82</v>
      </c>
      <c r="M116" s="15">
        <v>3</v>
      </c>
    </row>
    <row r="117" spans="1:13" ht="18.75" customHeight="1">
      <c r="A117" s="3">
        <v>115</v>
      </c>
      <c r="B117" s="11" t="s">
        <v>692</v>
      </c>
      <c r="C117" s="11" t="s">
        <v>55</v>
      </c>
      <c r="D117" s="12" t="s">
        <v>248</v>
      </c>
      <c r="E117" s="11" t="s">
        <v>7</v>
      </c>
      <c r="F117" s="11" t="s">
        <v>574</v>
      </c>
      <c r="G117" s="11" t="s">
        <v>27</v>
      </c>
      <c r="H117" s="11" t="s">
        <v>249</v>
      </c>
      <c r="I117" s="11">
        <f t="shared" si="3"/>
        <v>31.28</v>
      </c>
      <c r="J117" s="14">
        <v>85.68</v>
      </c>
      <c r="K117" s="11">
        <f t="shared" si="4"/>
        <v>51.408000000000001</v>
      </c>
      <c r="L117" s="3">
        <f t="shared" si="5"/>
        <v>82.688000000000002</v>
      </c>
      <c r="M117" s="15">
        <v>4</v>
      </c>
    </row>
    <row r="118" spans="1:13" ht="18.75" customHeight="1">
      <c r="A118" s="3">
        <v>116</v>
      </c>
      <c r="B118" s="11" t="s">
        <v>692</v>
      </c>
      <c r="C118" s="11" t="s">
        <v>55</v>
      </c>
      <c r="D118" s="12" t="s">
        <v>255</v>
      </c>
      <c r="E118" s="11" t="s">
        <v>7</v>
      </c>
      <c r="F118" s="11" t="s">
        <v>578</v>
      </c>
      <c r="G118" s="11" t="s">
        <v>27</v>
      </c>
      <c r="H118" s="11" t="s">
        <v>112</v>
      </c>
      <c r="I118" s="11">
        <f t="shared" si="3"/>
        <v>30.580000000000002</v>
      </c>
      <c r="J118" s="14">
        <v>86.74</v>
      </c>
      <c r="K118" s="11">
        <f t="shared" si="4"/>
        <v>52.043999999999997</v>
      </c>
      <c r="L118" s="3">
        <f t="shared" si="5"/>
        <v>82.623999999999995</v>
      </c>
      <c r="M118" s="15">
        <v>5</v>
      </c>
    </row>
    <row r="119" spans="1:13" ht="18.75" customHeight="1">
      <c r="A119" s="3">
        <v>117</v>
      </c>
      <c r="B119" s="11" t="s">
        <v>692</v>
      </c>
      <c r="C119" s="11" t="s">
        <v>55</v>
      </c>
      <c r="D119" s="12" t="s">
        <v>243</v>
      </c>
      <c r="E119" s="11" t="s">
        <v>7</v>
      </c>
      <c r="F119" s="11" t="s">
        <v>571</v>
      </c>
      <c r="G119" s="11" t="s">
        <v>27</v>
      </c>
      <c r="H119" s="11" t="s">
        <v>244</v>
      </c>
      <c r="I119" s="11">
        <f t="shared" si="3"/>
        <v>31.52</v>
      </c>
      <c r="J119" s="14">
        <v>84.88</v>
      </c>
      <c r="K119" s="11">
        <f t="shared" si="4"/>
        <v>50.927999999999997</v>
      </c>
      <c r="L119" s="3">
        <f t="shared" si="5"/>
        <v>82.447999999999993</v>
      </c>
      <c r="M119" s="15">
        <v>6</v>
      </c>
    </row>
    <row r="120" spans="1:13" ht="18.75" customHeight="1">
      <c r="A120" s="3">
        <v>118</v>
      </c>
      <c r="B120" s="11" t="s">
        <v>692</v>
      </c>
      <c r="C120" s="11" t="s">
        <v>55</v>
      </c>
      <c r="D120" s="12" t="s">
        <v>238</v>
      </c>
      <c r="E120" s="11" t="s">
        <v>7</v>
      </c>
      <c r="F120" s="11" t="s">
        <v>568</v>
      </c>
      <c r="G120" s="11" t="s">
        <v>27</v>
      </c>
      <c r="H120" s="11" t="s">
        <v>239</v>
      </c>
      <c r="I120" s="11">
        <f t="shared" si="3"/>
        <v>32.44</v>
      </c>
      <c r="J120" s="14">
        <v>83.34</v>
      </c>
      <c r="K120" s="11">
        <f t="shared" si="4"/>
        <v>50.003999999999998</v>
      </c>
      <c r="L120" s="3">
        <f t="shared" si="5"/>
        <v>82.443999999999988</v>
      </c>
      <c r="M120" s="15">
        <v>7</v>
      </c>
    </row>
    <row r="121" spans="1:13" ht="18.75" customHeight="1">
      <c r="A121" s="3">
        <v>119</v>
      </c>
      <c r="B121" s="11" t="s">
        <v>692</v>
      </c>
      <c r="C121" s="11" t="s">
        <v>55</v>
      </c>
      <c r="D121" s="12" t="s">
        <v>240</v>
      </c>
      <c r="E121" s="11" t="s">
        <v>7</v>
      </c>
      <c r="F121" s="11" t="s">
        <v>569</v>
      </c>
      <c r="G121" s="11" t="s">
        <v>27</v>
      </c>
      <c r="H121" s="11" t="s">
        <v>241</v>
      </c>
      <c r="I121" s="11">
        <f t="shared" si="3"/>
        <v>32.24</v>
      </c>
      <c r="J121" s="14">
        <v>82.96</v>
      </c>
      <c r="K121" s="11">
        <f t="shared" si="4"/>
        <v>49.775999999999996</v>
      </c>
      <c r="L121" s="3">
        <f t="shared" si="5"/>
        <v>82.015999999999991</v>
      </c>
      <c r="M121" s="15">
        <v>8</v>
      </c>
    </row>
    <row r="122" spans="1:13" ht="18.75" customHeight="1">
      <c r="A122" s="3">
        <v>120</v>
      </c>
      <c r="B122" s="11" t="s">
        <v>692</v>
      </c>
      <c r="C122" s="11" t="s">
        <v>55</v>
      </c>
      <c r="D122" s="12" t="s">
        <v>242</v>
      </c>
      <c r="E122" s="11" t="s">
        <v>7</v>
      </c>
      <c r="F122" s="11" t="s">
        <v>570</v>
      </c>
      <c r="G122" s="11" t="s">
        <v>27</v>
      </c>
      <c r="H122" s="11" t="s">
        <v>12</v>
      </c>
      <c r="I122" s="11">
        <f t="shared" si="3"/>
        <v>32.119999999999997</v>
      </c>
      <c r="J122" s="14">
        <v>83</v>
      </c>
      <c r="K122" s="11">
        <f t="shared" si="4"/>
        <v>49.8</v>
      </c>
      <c r="L122" s="3">
        <f t="shared" si="5"/>
        <v>81.919999999999987</v>
      </c>
      <c r="M122" s="14">
        <v>9</v>
      </c>
    </row>
    <row r="123" spans="1:13" ht="18.75" customHeight="1">
      <c r="A123" s="3">
        <v>121</v>
      </c>
      <c r="B123" s="11" t="s">
        <v>692</v>
      </c>
      <c r="C123" s="11" t="s">
        <v>55</v>
      </c>
      <c r="D123" s="12" t="s">
        <v>245</v>
      </c>
      <c r="E123" s="11" t="s">
        <v>7</v>
      </c>
      <c r="F123" s="11" t="s">
        <v>572</v>
      </c>
      <c r="G123" s="11" t="s">
        <v>27</v>
      </c>
      <c r="H123" s="11" t="s">
        <v>142</v>
      </c>
      <c r="I123" s="11">
        <f t="shared" si="3"/>
        <v>31.34</v>
      </c>
      <c r="J123" s="14">
        <v>83.68</v>
      </c>
      <c r="K123" s="11">
        <f t="shared" si="4"/>
        <v>50.208000000000006</v>
      </c>
      <c r="L123" s="3">
        <f t="shared" si="5"/>
        <v>81.548000000000002</v>
      </c>
      <c r="M123" s="14">
        <v>10</v>
      </c>
    </row>
    <row r="124" spans="1:13" ht="18.75" customHeight="1">
      <c r="A124" s="3">
        <v>122</v>
      </c>
      <c r="B124" s="11" t="s">
        <v>692</v>
      </c>
      <c r="C124" s="11" t="s">
        <v>55</v>
      </c>
      <c r="D124" s="12" t="s">
        <v>256</v>
      </c>
      <c r="E124" s="11" t="s">
        <v>7</v>
      </c>
      <c r="F124" s="11" t="s">
        <v>579</v>
      </c>
      <c r="G124" s="11" t="s">
        <v>27</v>
      </c>
      <c r="H124" s="11" t="s">
        <v>257</v>
      </c>
      <c r="I124" s="11">
        <f t="shared" si="3"/>
        <v>30.200000000000003</v>
      </c>
      <c r="J124" s="14">
        <v>85.24</v>
      </c>
      <c r="K124" s="11">
        <f t="shared" si="4"/>
        <v>51.143999999999998</v>
      </c>
      <c r="L124" s="3">
        <f t="shared" si="5"/>
        <v>81.343999999999994</v>
      </c>
      <c r="M124" s="14">
        <v>11</v>
      </c>
    </row>
    <row r="125" spans="1:13" ht="18.75" customHeight="1">
      <c r="A125" s="3">
        <v>123</v>
      </c>
      <c r="B125" s="11" t="s">
        <v>692</v>
      </c>
      <c r="C125" s="11" t="s">
        <v>55</v>
      </c>
      <c r="D125" s="12" t="s">
        <v>246</v>
      </c>
      <c r="E125" s="11" t="s">
        <v>7</v>
      </c>
      <c r="F125" s="11" t="s">
        <v>573</v>
      </c>
      <c r="G125" s="11" t="s">
        <v>27</v>
      </c>
      <c r="H125" s="11" t="s">
        <v>247</v>
      </c>
      <c r="I125" s="11">
        <f t="shared" si="3"/>
        <v>31.32</v>
      </c>
      <c r="J125" s="14">
        <v>83.1</v>
      </c>
      <c r="K125" s="11">
        <f t="shared" si="4"/>
        <v>49.859999999999992</v>
      </c>
      <c r="L125" s="3">
        <f t="shared" si="5"/>
        <v>81.179999999999993</v>
      </c>
      <c r="M125" s="14">
        <v>12</v>
      </c>
    </row>
    <row r="126" spans="1:13" ht="18.75" customHeight="1">
      <c r="A126" s="3">
        <v>124</v>
      </c>
      <c r="B126" s="11" t="s">
        <v>692</v>
      </c>
      <c r="C126" s="11" t="s">
        <v>55</v>
      </c>
      <c r="D126" s="12" t="s">
        <v>252</v>
      </c>
      <c r="E126" s="11" t="s">
        <v>7</v>
      </c>
      <c r="F126" s="11" t="s">
        <v>576</v>
      </c>
      <c r="G126" s="11" t="s">
        <v>27</v>
      </c>
      <c r="H126" s="11" t="s">
        <v>253</v>
      </c>
      <c r="I126" s="11">
        <f t="shared" si="3"/>
        <v>30.82</v>
      </c>
      <c r="J126" s="14">
        <v>83.36</v>
      </c>
      <c r="K126" s="11">
        <f t="shared" si="4"/>
        <v>50.015999999999998</v>
      </c>
      <c r="L126" s="3">
        <f t="shared" si="5"/>
        <v>80.835999999999999</v>
      </c>
      <c r="M126" s="14">
        <v>13</v>
      </c>
    </row>
    <row r="127" spans="1:13" ht="18.75" customHeight="1">
      <c r="A127" s="3">
        <v>125</v>
      </c>
      <c r="B127" s="11" t="s">
        <v>692</v>
      </c>
      <c r="C127" s="11" t="s">
        <v>55</v>
      </c>
      <c r="D127" s="12" t="s">
        <v>258</v>
      </c>
      <c r="E127" s="11" t="s">
        <v>7</v>
      </c>
      <c r="F127" s="11" t="s">
        <v>580</v>
      </c>
      <c r="G127" s="11" t="s">
        <v>27</v>
      </c>
      <c r="H127" s="11" t="s">
        <v>154</v>
      </c>
      <c r="I127" s="11">
        <f t="shared" si="3"/>
        <v>30.180000000000003</v>
      </c>
      <c r="J127" s="14">
        <v>84.18</v>
      </c>
      <c r="K127" s="11">
        <f t="shared" si="4"/>
        <v>50.508000000000003</v>
      </c>
      <c r="L127" s="3">
        <f t="shared" si="5"/>
        <v>80.688000000000002</v>
      </c>
      <c r="M127" s="14">
        <v>14</v>
      </c>
    </row>
    <row r="128" spans="1:13" ht="18.75" customHeight="1">
      <c r="A128" s="3">
        <v>126</v>
      </c>
      <c r="B128" s="11" t="s">
        <v>692</v>
      </c>
      <c r="C128" s="11" t="s">
        <v>55</v>
      </c>
      <c r="D128" s="12" t="s">
        <v>262</v>
      </c>
      <c r="E128" s="11" t="s">
        <v>7</v>
      </c>
      <c r="F128" s="11" t="s">
        <v>583</v>
      </c>
      <c r="G128" s="11" t="s">
        <v>27</v>
      </c>
      <c r="H128" s="11" t="s">
        <v>263</v>
      </c>
      <c r="I128" s="11">
        <f t="shared" si="3"/>
        <v>29.760000000000005</v>
      </c>
      <c r="J128" s="14">
        <v>84.78</v>
      </c>
      <c r="K128" s="11">
        <f t="shared" si="4"/>
        <v>50.868000000000002</v>
      </c>
      <c r="L128" s="3">
        <f t="shared" si="5"/>
        <v>80.628000000000014</v>
      </c>
      <c r="M128" s="14">
        <v>15</v>
      </c>
    </row>
    <row r="129" spans="1:13" ht="18.75" customHeight="1">
      <c r="A129" s="3">
        <v>127</v>
      </c>
      <c r="B129" s="11" t="s">
        <v>692</v>
      </c>
      <c r="C129" s="11" t="s">
        <v>55</v>
      </c>
      <c r="D129" s="12" t="s">
        <v>264</v>
      </c>
      <c r="E129" s="11" t="s">
        <v>7</v>
      </c>
      <c r="F129" s="11" t="s">
        <v>584</v>
      </c>
      <c r="G129" s="11" t="s">
        <v>27</v>
      </c>
      <c r="H129" s="11" t="s">
        <v>164</v>
      </c>
      <c r="I129" s="11">
        <f t="shared" si="3"/>
        <v>29.74</v>
      </c>
      <c r="J129" s="14">
        <v>84.44</v>
      </c>
      <c r="K129" s="11">
        <f t="shared" si="4"/>
        <v>50.663999999999994</v>
      </c>
      <c r="L129" s="3">
        <f t="shared" si="5"/>
        <v>80.403999999999996</v>
      </c>
      <c r="M129" s="14">
        <v>16</v>
      </c>
    </row>
    <row r="130" spans="1:13" ht="18.75" customHeight="1">
      <c r="A130" s="3">
        <v>128</v>
      </c>
      <c r="B130" s="11" t="s">
        <v>692</v>
      </c>
      <c r="C130" s="11" t="s">
        <v>55</v>
      </c>
      <c r="D130" s="12" t="s">
        <v>265</v>
      </c>
      <c r="E130" s="11" t="s">
        <v>7</v>
      </c>
      <c r="F130" s="11" t="s">
        <v>585</v>
      </c>
      <c r="G130" s="11" t="s">
        <v>27</v>
      </c>
      <c r="H130" s="11" t="s">
        <v>266</v>
      </c>
      <c r="I130" s="11">
        <f t="shared" si="3"/>
        <v>29.680000000000003</v>
      </c>
      <c r="J130" s="14">
        <v>84.46</v>
      </c>
      <c r="K130" s="11">
        <f t="shared" si="4"/>
        <v>50.675999999999995</v>
      </c>
      <c r="L130" s="3">
        <f t="shared" si="5"/>
        <v>80.355999999999995</v>
      </c>
      <c r="M130" s="14">
        <v>17</v>
      </c>
    </row>
    <row r="131" spans="1:13" ht="18.75" customHeight="1">
      <c r="A131" s="3">
        <v>129</v>
      </c>
      <c r="B131" s="11" t="s">
        <v>692</v>
      </c>
      <c r="C131" s="11" t="s">
        <v>55</v>
      </c>
      <c r="D131" s="12" t="s">
        <v>254</v>
      </c>
      <c r="E131" s="11" t="s">
        <v>7</v>
      </c>
      <c r="F131" s="11" t="s">
        <v>577</v>
      </c>
      <c r="G131" s="11" t="s">
        <v>27</v>
      </c>
      <c r="H131" s="11" t="s">
        <v>112</v>
      </c>
      <c r="I131" s="11">
        <f t="shared" ref="I131:I194" si="6">H131*0.4</f>
        <v>30.580000000000002</v>
      </c>
      <c r="J131" s="14">
        <v>82.7</v>
      </c>
      <c r="K131" s="11">
        <f t="shared" ref="K131:K194" si="7">J131*0.6</f>
        <v>49.62</v>
      </c>
      <c r="L131" s="3">
        <f t="shared" ref="L131:L194" si="8">I131+K131</f>
        <v>80.2</v>
      </c>
      <c r="M131" s="14">
        <v>18</v>
      </c>
    </row>
    <row r="132" spans="1:13" ht="18.75" customHeight="1">
      <c r="A132" s="3">
        <v>130</v>
      </c>
      <c r="B132" s="11" t="s">
        <v>692</v>
      </c>
      <c r="C132" s="11" t="s">
        <v>55</v>
      </c>
      <c r="D132" s="12" t="s">
        <v>250</v>
      </c>
      <c r="E132" s="11" t="s">
        <v>7</v>
      </c>
      <c r="F132" s="11" t="s">
        <v>575</v>
      </c>
      <c r="G132" s="11" t="s">
        <v>27</v>
      </c>
      <c r="H132" s="11" t="s">
        <v>251</v>
      </c>
      <c r="I132" s="11">
        <f t="shared" si="6"/>
        <v>30.92</v>
      </c>
      <c r="J132" s="14">
        <v>81.84</v>
      </c>
      <c r="K132" s="11">
        <f t="shared" si="7"/>
        <v>49.103999999999999</v>
      </c>
      <c r="L132" s="3">
        <f t="shared" si="8"/>
        <v>80.024000000000001</v>
      </c>
      <c r="M132" s="14">
        <v>19</v>
      </c>
    </row>
    <row r="133" spans="1:13" ht="18.75" customHeight="1">
      <c r="A133" s="3">
        <v>131</v>
      </c>
      <c r="B133" s="11" t="s">
        <v>692</v>
      </c>
      <c r="C133" s="11" t="s">
        <v>55</v>
      </c>
      <c r="D133" s="12" t="s">
        <v>267</v>
      </c>
      <c r="E133" s="11" t="s">
        <v>7</v>
      </c>
      <c r="F133" s="11" t="s">
        <v>586</v>
      </c>
      <c r="G133" s="11" t="s">
        <v>27</v>
      </c>
      <c r="H133" s="11" t="s">
        <v>268</v>
      </c>
      <c r="I133" s="11">
        <f t="shared" si="6"/>
        <v>29.6</v>
      </c>
      <c r="J133" s="14">
        <v>83.68</v>
      </c>
      <c r="K133" s="11">
        <f t="shared" si="7"/>
        <v>50.208000000000006</v>
      </c>
      <c r="L133" s="3">
        <f t="shared" si="8"/>
        <v>79.808000000000007</v>
      </c>
      <c r="M133" s="14">
        <v>20</v>
      </c>
    </row>
    <row r="134" spans="1:13" ht="18.75" customHeight="1">
      <c r="A134" s="3">
        <v>132</v>
      </c>
      <c r="B134" s="11" t="s">
        <v>692</v>
      </c>
      <c r="C134" s="11" t="s">
        <v>55</v>
      </c>
      <c r="D134" s="12" t="s">
        <v>259</v>
      </c>
      <c r="E134" s="11" t="s">
        <v>7</v>
      </c>
      <c r="F134" s="11" t="s">
        <v>581</v>
      </c>
      <c r="G134" s="11" t="s">
        <v>27</v>
      </c>
      <c r="H134" s="11" t="s">
        <v>260</v>
      </c>
      <c r="I134" s="11">
        <f t="shared" si="6"/>
        <v>30.1</v>
      </c>
      <c r="J134" s="14">
        <v>82.48</v>
      </c>
      <c r="K134" s="11">
        <f t="shared" si="7"/>
        <v>49.488</v>
      </c>
      <c r="L134" s="3">
        <f t="shared" si="8"/>
        <v>79.587999999999994</v>
      </c>
      <c r="M134" s="14">
        <v>21</v>
      </c>
    </row>
    <row r="135" spans="1:13" ht="18.75" customHeight="1">
      <c r="A135" s="3">
        <v>133</v>
      </c>
      <c r="B135" s="11" t="s">
        <v>692</v>
      </c>
      <c r="C135" s="11" t="s">
        <v>55</v>
      </c>
      <c r="D135" s="12" t="s">
        <v>139</v>
      </c>
      <c r="E135" s="11" t="s">
        <v>7</v>
      </c>
      <c r="F135" s="11" t="s">
        <v>587</v>
      </c>
      <c r="G135" s="11" t="s">
        <v>27</v>
      </c>
      <c r="H135" s="11" t="s">
        <v>269</v>
      </c>
      <c r="I135" s="11">
        <f t="shared" si="6"/>
        <v>29.54</v>
      </c>
      <c r="J135" s="14">
        <v>83.3</v>
      </c>
      <c r="K135" s="11">
        <f t="shared" si="7"/>
        <v>49.98</v>
      </c>
      <c r="L135" s="3">
        <f t="shared" si="8"/>
        <v>79.52</v>
      </c>
      <c r="M135" s="14">
        <v>22</v>
      </c>
    </row>
    <row r="136" spans="1:13" ht="18.75" customHeight="1">
      <c r="A136" s="3">
        <v>134</v>
      </c>
      <c r="B136" s="11" t="s">
        <v>692</v>
      </c>
      <c r="C136" s="11" t="s">
        <v>55</v>
      </c>
      <c r="D136" s="12" t="s">
        <v>261</v>
      </c>
      <c r="E136" s="11" t="s">
        <v>76</v>
      </c>
      <c r="F136" s="11" t="s">
        <v>582</v>
      </c>
      <c r="G136" s="11" t="s">
        <v>27</v>
      </c>
      <c r="H136" s="11" t="s">
        <v>116</v>
      </c>
      <c r="I136" s="11">
        <f t="shared" si="6"/>
        <v>29.980000000000004</v>
      </c>
      <c r="J136" s="14">
        <v>82.44</v>
      </c>
      <c r="K136" s="11">
        <f t="shared" si="7"/>
        <v>49.463999999999999</v>
      </c>
      <c r="L136" s="3">
        <f t="shared" si="8"/>
        <v>79.444000000000003</v>
      </c>
      <c r="M136" s="14">
        <v>23</v>
      </c>
    </row>
    <row r="137" spans="1:13" ht="18.75" customHeight="1">
      <c r="A137" s="3">
        <v>135</v>
      </c>
      <c r="B137" s="11" t="s">
        <v>692</v>
      </c>
      <c r="C137" s="11" t="s">
        <v>55</v>
      </c>
      <c r="D137" s="12" t="s">
        <v>270</v>
      </c>
      <c r="E137" s="11" t="s">
        <v>7</v>
      </c>
      <c r="F137" s="11" t="s">
        <v>588</v>
      </c>
      <c r="G137" s="11" t="s">
        <v>27</v>
      </c>
      <c r="H137" s="11" t="s">
        <v>48</v>
      </c>
      <c r="I137" s="11">
        <f t="shared" si="6"/>
        <v>29.52</v>
      </c>
      <c r="J137" s="14">
        <v>80.7</v>
      </c>
      <c r="K137" s="11">
        <f t="shared" si="7"/>
        <v>48.42</v>
      </c>
      <c r="L137" s="3">
        <f t="shared" si="8"/>
        <v>77.94</v>
      </c>
      <c r="M137" s="14">
        <v>24</v>
      </c>
    </row>
    <row r="138" spans="1:13" ht="18.75" customHeight="1">
      <c r="A138" s="3">
        <v>136</v>
      </c>
      <c r="B138" s="11" t="s">
        <v>692</v>
      </c>
      <c r="C138" s="11" t="s">
        <v>91</v>
      </c>
      <c r="D138" s="12" t="s">
        <v>271</v>
      </c>
      <c r="E138" s="11" t="s">
        <v>7</v>
      </c>
      <c r="F138" s="11" t="s">
        <v>589</v>
      </c>
      <c r="G138" s="11" t="s">
        <v>19</v>
      </c>
      <c r="H138" s="11" t="s">
        <v>239</v>
      </c>
      <c r="I138" s="11">
        <f t="shared" si="6"/>
        <v>32.44</v>
      </c>
      <c r="J138" s="14">
        <v>88.3</v>
      </c>
      <c r="K138" s="11">
        <f t="shared" si="7"/>
        <v>52.98</v>
      </c>
      <c r="L138" s="3">
        <f t="shared" si="8"/>
        <v>85.419999999999987</v>
      </c>
      <c r="M138" s="15">
        <v>1</v>
      </c>
    </row>
    <row r="139" spans="1:13" ht="18.75" customHeight="1">
      <c r="A139" s="3">
        <v>137</v>
      </c>
      <c r="B139" s="11" t="s">
        <v>692</v>
      </c>
      <c r="C139" s="11" t="s">
        <v>91</v>
      </c>
      <c r="D139" s="12" t="s">
        <v>275</v>
      </c>
      <c r="E139" s="11" t="s">
        <v>7</v>
      </c>
      <c r="F139" s="11" t="s">
        <v>592</v>
      </c>
      <c r="G139" s="11" t="s">
        <v>19</v>
      </c>
      <c r="H139" s="11" t="s">
        <v>276</v>
      </c>
      <c r="I139" s="11">
        <f t="shared" si="6"/>
        <v>30.6</v>
      </c>
      <c r="J139" s="14">
        <v>89.18</v>
      </c>
      <c r="K139" s="11">
        <f t="shared" si="7"/>
        <v>53.508000000000003</v>
      </c>
      <c r="L139" s="3">
        <f t="shared" si="8"/>
        <v>84.108000000000004</v>
      </c>
      <c r="M139" s="15">
        <v>2</v>
      </c>
    </row>
    <row r="140" spans="1:13" ht="18.75" customHeight="1">
      <c r="A140" s="3">
        <v>138</v>
      </c>
      <c r="B140" s="11" t="s">
        <v>692</v>
      </c>
      <c r="C140" s="11" t="s">
        <v>91</v>
      </c>
      <c r="D140" s="12" t="s">
        <v>258</v>
      </c>
      <c r="E140" s="11" t="s">
        <v>7</v>
      </c>
      <c r="F140" s="11" t="s">
        <v>590</v>
      </c>
      <c r="G140" s="11" t="s">
        <v>19</v>
      </c>
      <c r="H140" s="11" t="s">
        <v>272</v>
      </c>
      <c r="I140" s="11">
        <f t="shared" si="6"/>
        <v>31.580000000000002</v>
      </c>
      <c r="J140" s="14">
        <v>85.86</v>
      </c>
      <c r="K140" s="11">
        <f t="shared" si="7"/>
        <v>51.515999999999998</v>
      </c>
      <c r="L140" s="3">
        <f t="shared" si="8"/>
        <v>83.096000000000004</v>
      </c>
      <c r="M140" s="15">
        <v>3</v>
      </c>
    </row>
    <row r="141" spans="1:13" ht="18.75" customHeight="1">
      <c r="A141" s="3">
        <v>139</v>
      </c>
      <c r="B141" s="11" t="s">
        <v>692</v>
      </c>
      <c r="C141" s="11" t="s">
        <v>91</v>
      </c>
      <c r="D141" s="12" t="s">
        <v>277</v>
      </c>
      <c r="E141" s="11" t="s">
        <v>7</v>
      </c>
      <c r="F141" s="11" t="s">
        <v>593</v>
      </c>
      <c r="G141" s="11" t="s">
        <v>19</v>
      </c>
      <c r="H141" s="11" t="s">
        <v>112</v>
      </c>
      <c r="I141" s="11">
        <f t="shared" si="6"/>
        <v>30.580000000000002</v>
      </c>
      <c r="J141" s="14">
        <v>87.2</v>
      </c>
      <c r="K141" s="11">
        <f t="shared" si="7"/>
        <v>52.32</v>
      </c>
      <c r="L141" s="3">
        <f t="shared" si="8"/>
        <v>82.9</v>
      </c>
      <c r="M141" s="15">
        <v>4</v>
      </c>
    </row>
    <row r="142" spans="1:13" ht="18.75" customHeight="1">
      <c r="A142" s="3">
        <v>140</v>
      </c>
      <c r="B142" s="11" t="s">
        <v>692</v>
      </c>
      <c r="C142" s="11" t="s">
        <v>91</v>
      </c>
      <c r="D142" s="12" t="s">
        <v>281</v>
      </c>
      <c r="E142" s="11" t="s">
        <v>7</v>
      </c>
      <c r="F142" s="11" t="s">
        <v>597</v>
      </c>
      <c r="G142" s="11" t="s">
        <v>19</v>
      </c>
      <c r="H142" s="11" t="s">
        <v>124</v>
      </c>
      <c r="I142" s="11">
        <f t="shared" si="6"/>
        <v>28.82</v>
      </c>
      <c r="J142" s="14">
        <v>89.36</v>
      </c>
      <c r="K142" s="11">
        <f t="shared" si="7"/>
        <v>53.616</v>
      </c>
      <c r="L142" s="3">
        <f t="shared" si="8"/>
        <v>82.436000000000007</v>
      </c>
      <c r="M142" s="15">
        <v>5</v>
      </c>
    </row>
    <row r="143" spans="1:13" ht="18.75" customHeight="1">
      <c r="A143" s="3">
        <v>141</v>
      </c>
      <c r="B143" s="11" t="s">
        <v>692</v>
      </c>
      <c r="C143" s="11" t="s">
        <v>91</v>
      </c>
      <c r="D143" s="12" t="s">
        <v>279</v>
      </c>
      <c r="E143" s="11" t="s">
        <v>7</v>
      </c>
      <c r="F143" s="11" t="s">
        <v>595</v>
      </c>
      <c r="G143" s="11" t="s">
        <v>19</v>
      </c>
      <c r="H143" s="11" t="s">
        <v>169</v>
      </c>
      <c r="I143" s="11">
        <f t="shared" si="6"/>
        <v>29.439999999999998</v>
      </c>
      <c r="J143" s="14">
        <v>87.34</v>
      </c>
      <c r="K143" s="11">
        <f t="shared" si="7"/>
        <v>52.404000000000003</v>
      </c>
      <c r="L143" s="3">
        <f t="shared" si="8"/>
        <v>81.843999999999994</v>
      </c>
      <c r="M143" s="14">
        <v>6</v>
      </c>
    </row>
    <row r="144" spans="1:13" ht="18.75" customHeight="1">
      <c r="A144" s="3">
        <v>142</v>
      </c>
      <c r="B144" s="11" t="s">
        <v>692</v>
      </c>
      <c r="C144" s="11" t="s">
        <v>91</v>
      </c>
      <c r="D144" s="12" t="s">
        <v>700</v>
      </c>
      <c r="E144" s="11" t="s">
        <v>7</v>
      </c>
      <c r="F144" s="11" t="s">
        <v>594</v>
      </c>
      <c r="G144" s="11" t="s">
        <v>19</v>
      </c>
      <c r="H144" s="11" t="s">
        <v>278</v>
      </c>
      <c r="I144" s="11">
        <f t="shared" si="6"/>
        <v>29.72</v>
      </c>
      <c r="J144" s="14">
        <v>86.66</v>
      </c>
      <c r="K144" s="11">
        <f t="shared" si="7"/>
        <v>51.995999999999995</v>
      </c>
      <c r="L144" s="3">
        <f t="shared" si="8"/>
        <v>81.715999999999994</v>
      </c>
      <c r="M144" s="14">
        <v>7</v>
      </c>
    </row>
    <row r="145" spans="1:13" ht="18.75" customHeight="1">
      <c r="A145" s="3">
        <v>143</v>
      </c>
      <c r="B145" s="11" t="s">
        <v>692</v>
      </c>
      <c r="C145" s="11" t="s">
        <v>91</v>
      </c>
      <c r="D145" s="12" t="s">
        <v>280</v>
      </c>
      <c r="E145" s="11" t="s">
        <v>7</v>
      </c>
      <c r="F145" s="11" t="s">
        <v>596</v>
      </c>
      <c r="G145" s="11" t="s">
        <v>19</v>
      </c>
      <c r="H145" s="11" t="s">
        <v>54</v>
      </c>
      <c r="I145" s="11">
        <f t="shared" si="6"/>
        <v>29.32</v>
      </c>
      <c r="J145" s="14">
        <v>85.16</v>
      </c>
      <c r="K145" s="11">
        <f t="shared" si="7"/>
        <v>51.095999999999997</v>
      </c>
      <c r="L145" s="3">
        <f t="shared" si="8"/>
        <v>80.415999999999997</v>
      </c>
      <c r="M145" s="14">
        <v>8</v>
      </c>
    </row>
    <row r="146" spans="1:13" ht="18.75" customHeight="1">
      <c r="A146" s="3">
        <v>144</v>
      </c>
      <c r="B146" s="11" t="s">
        <v>692</v>
      </c>
      <c r="C146" s="11" t="s">
        <v>91</v>
      </c>
      <c r="D146" s="12" t="s">
        <v>283</v>
      </c>
      <c r="E146" s="11" t="s">
        <v>7</v>
      </c>
      <c r="F146" s="11" t="s">
        <v>599</v>
      </c>
      <c r="G146" s="11" t="s">
        <v>19</v>
      </c>
      <c r="H146" s="11" t="s">
        <v>284</v>
      </c>
      <c r="I146" s="11">
        <f t="shared" si="6"/>
        <v>28.680000000000003</v>
      </c>
      <c r="J146" s="14">
        <v>86</v>
      </c>
      <c r="K146" s="11">
        <f t="shared" si="7"/>
        <v>51.6</v>
      </c>
      <c r="L146" s="3">
        <f t="shared" si="8"/>
        <v>80.28</v>
      </c>
      <c r="M146" s="14">
        <v>9</v>
      </c>
    </row>
    <row r="147" spans="1:13" ht="18.75" customHeight="1">
      <c r="A147" s="3">
        <v>145</v>
      </c>
      <c r="B147" s="11" t="s">
        <v>692</v>
      </c>
      <c r="C147" s="11" t="s">
        <v>91</v>
      </c>
      <c r="D147" s="12" t="s">
        <v>282</v>
      </c>
      <c r="E147" s="11" t="s">
        <v>7</v>
      </c>
      <c r="F147" s="11" t="s">
        <v>598</v>
      </c>
      <c r="G147" s="11" t="s">
        <v>19</v>
      </c>
      <c r="H147" s="11" t="s">
        <v>67</v>
      </c>
      <c r="I147" s="11">
        <f t="shared" si="6"/>
        <v>28.72</v>
      </c>
      <c r="J147" s="14">
        <v>84.94</v>
      </c>
      <c r="K147" s="11">
        <f t="shared" si="7"/>
        <v>50.963999999999999</v>
      </c>
      <c r="L147" s="3">
        <f t="shared" si="8"/>
        <v>79.683999999999997</v>
      </c>
      <c r="M147" s="14">
        <v>10</v>
      </c>
    </row>
    <row r="148" spans="1:13" ht="18.75" customHeight="1">
      <c r="A148" s="3">
        <v>146</v>
      </c>
      <c r="B148" s="11" t="s">
        <v>692</v>
      </c>
      <c r="C148" s="11" t="s">
        <v>91</v>
      </c>
      <c r="D148" s="12" t="s">
        <v>287</v>
      </c>
      <c r="E148" s="11" t="s">
        <v>7</v>
      </c>
      <c r="F148" s="11" t="s">
        <v>601</v>
      </c>
      <c r="G148" s="11" t="s">
        <v>19</v>
      </c>
      <c r="H148" s="11" t="s">
        <v>75</v>
      </c>
      <c r="I148" s="11">
        <f t="shared" si="6"/>
        <v>27.78</v>
      </c>
      <c r="J148" s="14">
        <v>86.02</v>
      </c>
      <c r="K148" s="11">
        <f t="shared" si="7"/>
        <v>51.611999999999995</v>
      </c>
      <c r="L148" s="3">
        <f t="shared" si="8"/>
        <v>79.391999999999996</v>
      </c>
      <c r="M148" s="14">
        <v>11</v>
      </c>
    </row>
    <row r="149" spans="1:13" ht="18.75" customHeight="1">
      <c r="A149" s="3">
        <v>147</v>
      </c>
      <c r="B149" s="11" t="s">
        <v>692</v>
      </c>
      <c r="C149" s="11" t="s">
        <v>91</v>
      </c>
      <c r="D149" s="12" t="s">
        <v>285</v>
      </c>
      <c r="E149" s="11" t="s">
        <v>7</v>
      </c>
      <c r="F149" s="11" t="s">
        <v>600</v>
      </c>
      <c r="G149" s="11" t="s">
        <v>19</v>
      </c>
      <c r="H149" s="11" t="s">
        <v>286</v>
      </c>
      <c r="I149" s="11">
        <f t="shared" si="6"/>
        <v>28.480000000000004</v>
      </c>
      <c r="J149" s="14">
        <v>83.92</v>
      </c>
      <c r="K149" s="11">
        <f t="shared" si="7"/>
        <v>50.351999999999997</v>
      </c>
      <c r="L149" s="3">
        <f t="shared" si="8"/>
        <v>78.831999999999994</v>
      </c>
      <c r="M149" s="14">
        <v>12</v>
      </c>
    </row>
    <row r="150" spans="1:13" ht="18.75" customHeight="1">
      <c r="A150" s="3">
        <v>148</v>
      </c>
      <c r="B150" s="11" t="s">
        <v>692</v>
      </c>
      <c r="C150" s="11" t="s">
        <v>91</v>
      </c>
      <c r="D150" s="12" t="s">
        <v>290</v>
      </c>
      <c r="E150" s="11" t="s">
        <v>7</v>
      </c>
      <c r="F150" s="11" t="s">
        <v>603</v>
      </c>
      <c r="G150" s="11" t="s">
        <v>19</v>
      </c>
      <c r="H150" s="11" t="s">
        <v>291</v>
      </c>
      <c r="I150" s="11">
        <f t="shared" si="6"/>
        <v>27.24</v>
      </c>
      <c r="J150" s="14">
        <v>85.24</v>
      </c>
      <c r="K150" s="11">
        <f t="shared" si="7"/>
        <v>51.143999999999998</v>
      </c>
      <c r="L150" s="3">
        <f t="shared" si="8"/>
        <v>78.384</v>
      </c>
      <c r="M150" s="14">
        <v>13</v>
      </c>
    </row>
    <row r="151" spans="1:13" ht="18.75" customHeight="1">
      <c r="A151" s="3">
        <v>149</v>
      </c>
      <c r="B151" s="11" t="s">
        <v>692</v>
      </c>
      <c r="C151" s="11" t="s">
        <v>91</v>
      </c>
      <c r="D151" s="12" t="s">
        <v>273</v>
      </c>
      <c r="E151" s="11" t="s">
        <v>76</v>
      </c>
      <c r="F151" s="11" t="s">
        <v>591</v>
      </c>
      <c r="G151" s="11" t="s">
        <v>19</v>
      </c>
      <c r="H151" s="11" t="s">
        <v>274</v>
      </c>
      <c r="I151" s="11">
        <f t="shared" si="6"/>
        <v>30.78</v>
      </c>
      <c r="J151" s="18" t="s">
        <v>701</v>
      </c>
      <c r="K151" s="11" t="e">
        <f t="shared" si="7"/>
        <v>#VALUE!</v>
      </c>
      <c r="L151" s="3" t="e">
        <f t="shared" si="8"/>
        <v>#VALUE!</v>
      </c>
      <c r="M151" s="14"/>
    </row>
    <row r="152" spans="1:13" ht="18.75" customHeight="1">
      <c r="A152" s="3">
        <v>150</v>
      </c>
      <c r="B152" s="11" t="s">
        <v>692</v>
      </c>
      <c r="C152" s="11" t="s">
        <v>91</v>
      </c>
      <c r="D152" s="12" t="s">
        <v>288</v>
      </c>
      <c r="E152" s="11" t="s">
        <v>7</v>
      </c>
      <c r="F152" s="11" t="s">
        <v>602</v>
      </c>
      <c r="G152" s="11" t="s">
        <v>19</v>
      </c>
      <c r="H152" s="11" t="s">
        <v>289</v>
      </c>
      <c r="I152" s="11">
        <f t="shared" si="6"/>
        <v>27.32</v>
      </c>
      <c r="J152" s="18" t="s">
        <v>701</v>
      </c>
      <c r="K152" s="11" t="e">
        <f t="shared" si="7"/>
        <v>#VALUE!</v>
      </c>
      <c r="L152" s="3" t="e">
        <f t="shared" si="8"/>
        <v>#VALUE!</v>
      </c>
      <c r="M152" s="14"/>
    </row>
    <row r="153" spans="1:13" ht="18.75" customHeight="1">
      <c r="A153" s="3">
        <v>151</v>
      </c>
      <c r="B153" s="11" t="s">
        <v>692</v>
      </c>
      <c r="C153" s="11" t="s">
        <v>295</v>
      </c>
      <c r="D153" s="12" t="s">
        <v>305</v>
      </c>
      <c r="E153" s="11" t="s">
        <v>7</v>
      </c>
      <c r="F153" s="11" t="s">
        <v>610</v>
      </c>
      <c r="G153" s="11" t="s">
        <v>30</v>
      </c>
      <c r="H153" s="11" t="s">
        <v>306</v>
      </c>
      <c r="I153" s="11">
        <f t="shared" si="6"/>
        <v>35.32</v>
      </c>
      <c r="J153" s="16">
        <v>88.56</v>
      </c>
      <c r="K153" s="11">
        <f t="shared" si="7"/>
        <v>53.136000000000003</v>
      </c>
      <c r="L153" s="3">
        <f t="shared" si="8"/>
        <v>88.456000000000003</v>
      </c>
      <c r="M153" s="15">
        <v>1</v>
      </c>
    </row>
    <row r="154" spans="1:13" ht="18.75" customHeight="1">
      <c r="A154" s="3">
        <v>152</v>
      </c>
      <c r="B154" s="11" t="s">
        <v>692</v>
      </c>
      <c r="C154" s="11" t="s">
        <v>295</v>
      </c>
      <c r="D154" s="12" t="s">
        <v>293</v>
      </c>
      <c r="E154" s="11" t="s">
        <v>7</v>
      </c>
      <c r="F154" s="11" t="s">
        <v>604</v>
      </c>
      <c r="G154" s="11" t="s">
        <v>30</v>
      </c>
      <c r="H154" s="11" t="s">
        <v>294</v>
      </c>
      <c r="I154" s="11">
        <f t="shared" si="6"/>
        <v>36.28</v>
      </c>
      <c r="J154" s="16">
        <v>83</v>
      </c>
      <c r="K154" s="11">
        <f t="shared" si="7"/>
        <v>49.8</v>
      </c>
      <c r="L154" s="3">
        <f t="shared" si="8"/>
        <v>86.08</v>
      </c>
      <c r="M154" s="15">
        <v>2</v>
      </c>
    </row>
    <row r="155" spans="1:13" ht="18.75" customHeight="1">
      <c r="A155" s="3">
        <v>153</v>
      </c>
      <c r="B155" s="11" t="s">
        <v>692</v>
      </c>
      <c r="C155" s="11" t="s">
        <v>295</v>
      </c>
      <c r="D155" s="12" t="s">
        <v>311</v>
      </c>
      <c r="E155" s="11" t="s">
        <v>76</v>
      </c>
      <c r="F155" s="11" t="s">
        <v>613</v>
      </c>
      <c r="G155" s="11" t="s">
        <v>30</v>
      </c>
      <c r="H155" s="11" t="s">
        <v>312</v>
      </c>
      <c r="I155" s="11">
        <f t="shared" si="6"/>
        <v>35</v>
      </c>
      <c r="J155" s="16">
        <v>85.1</v>
      </c>
      <c r="K155" s="11">
        <f t="shared" si="7"/>
        <v>51.059999999999995</v>
      </c>
      <c r="L155" s="3">
        <f t="shared" si="8"/>
        <v>86.06</v>
      </c>
      <c r="M155" s="15">
        <v>3</v>
      </c>
    </row>
    <row r="156" spans="1:13" ht="18.75" customHeight="1">
      <c r="A156" s="3">
        <v>154</v>
      </c>
      <c r="B156" s="11" t="s">
        <v>692</v>
      </c>
      <c r="C156" s="11" t="s">
        <v>295</v>
      </c>
      <c r="D156" s="12" t="s">
        <v>339</v>
      </c>
      <c r="E156" s="11" t="s">
        <v>7</v>
      </c>
      <c r="F156" s="11" t="s">
        <v>627</v>
      </c>
      <c r="G156" s="11" t="s">
        <v>30</v>
      </c>
      <c r="H156" s="11" t="s">
        <v>340</v>
      </c>
      <c r="I156" s="11">
        <f t="shared" si="6"/>
        <v>33.64</v>
      </c>
      <c r="J156" s="16">
        <v>87.22</v>
      </c>
      <c r="K156" s="11">
        <f t="shared" si="7"/>
        <v>52.332000000000001</v>
      </c>
      <c r="L156" s="3">
        <f t="shared" si="8"/>
        <v>85.972000000000008</v>
      </c>
      <c r="M156" s="15">
        <v>4</v>
      </c>
    </row>
    <row r="157" spans="1:13" ht="18.75" customHeight="1">
      <c r="A157" s="3">
        <v>155</v>
      </c>
      <c r="B157" s="11" t="s">
        <v>692</v>
      </c>
      <c r="C157" s="11" t="s">
        <v>295</v>
      </c>
      <c r="D157" s="12" t="s">
        <v>323</v>
      </c>
      <c r="E157" s="11" t="s">
        <v>7</v>
      </c>
      <c r="F157" s="11" t="s">
        <v>619</v>
      </c>
      <c r="G157" s="11" t="s">
        <v>30</v>
      </c>
      <c r="H157" s="11" t="s">
        <v>324</v>
      </c>
      <c r="I157" s="11">
        <f t="shared" si="6"/>
        <v>34.24</v>
      </c>
      <c r="J157" s="16">
        <v>86.12</v>
      </c>
      <c r="K157" s="11">
        <f t="shared" si="7"/>
        <v>51.672000000000004</v>
      </c>
      <c r="L157" s="3">
        <f t="shared" si="8"/>
        <v>85.912000000000006</v>
      </c>
      <c r="M157" s="15">
        <v>5</v>
      </c>
    </row>
    <row r="158" spans="1:13" ht="18.75" customHeight="1">
      <c r="A158" s="3">
        <v>156</v>
      </c>
      <c r="B158" s="11" t="s">
        <v>692</v>
      </c>
      <c r="C158" s="11" t="s">
        <v>295</v>
      </c>
      <c r="D158" s="12" t="s">
        <v>296</v>
      </c>
      <c r="E158" s="11" t="s">
        <v>7</v>
      </c>
      <c r="F158" s="11" t="s">
        <v>605</v>
      </c>
      <c r="G158" s="11" t="s">
        <v>30</v>
      </c>
      <c r="H158" s="11" t="s">
        <v>297</v>
      </c>
      <c r="I158" s="11">
        <f t="shared" si="6"/>
        <v>35.860000000000007</v>
      </c>
      <c r="J158" s="16">
        <v>83</v>
      </c>
      <c r="K158" s="11">
        <f t="shared" si="7"/>
        <v>49.8</v>
      </c>
      <c r="L158" s="3">
        <f t="shared" si="8"/>
        <v>85.66</v>
      </c>
      <c r="M158" s="15">
        <v>6</v>
      </c>
    </row>
    <row r="159" spans="1:13" ht="18.75" customHeight="1">
      <c r="A159" s="3">
        <v>157</v>
      </c>
      <c r="B159" s="11" t="s">
        <v>692</v>
      </c>
      <c r="C159" s="11" t="s">
        <v>295</v>
      </c>
      <c r="D159" s="12" t="s">
        <v>302</v>
      </c>
      <c r="E159" s="11" t="s">
        <v>7</v>
      </c>
      <c r="F159" s="11" t="s">
        <v>608</v>
      </c>
      <c r="G159" s="11" t="s">
        <v>30</v>
      </c>
      <c r="H159" s="11" t="s">
        <v>301</v>
      </c>
      <c r="I159" s="11">
        <f t="shared" si="6"/>
        <v>35.580000000000005</v>
      </c>
      <c r="J159" s="16">
        <v>83.3</v>
      </c>
      <c r="K159" s="11">
        <f t="shared" si="7"/>
        <v>49.98</v>
      </c>
      <c r="L159" s="3">
        <f t="shared" si="8"/>
        <v>85.56</v>
      </c>
      <c r="M159" s="15">
        <v>7</v>
      </c>
    </row>
    <row r="160" spans="1:13" ht="18.75" customHeight="1">
      <c r="A160" s="3">
        <v>158</v>
      </c>
      <c r="B160" s="11" t="s">
        <v>692</v>
      </c>
      <c r="C160" s="11" t="s">
        <v>295</v>
      </c>
      <c r="D160" s="12" t="s">
        <v>300</v>
      </c>
      <c r="E160" s="11" t="s">
        <v>7</v>
      </c>
      <c r="F160" s="11" t="s">
        <v>607</v>
      </c>
      <c r="G160" s="11" t="s">
        <v>30</v>
      </c>
      <c r="H160" s="11" t="s">
        <v>301</v>
      </c>
      <c r="I160" s="11">
        <f t="shared" si="6"/>
        <v>35.580000000000005</v>
      </c>
      <c r="J160" s="16">
        <v>82.94</v>
      </c>
      <c r="K160" s="11">
        <f t="shared" si="7"/>
        <v>49.763999999999996</v>
      </c>
      <c r="L160" s="3">
        <f t="shared" si="8"/>
        <v>85.343999999999994</v>
      </c>
      <c r="M160" s="15">
        <v>8</v>
      </c>
    </row>
    <row r="161" spans="1:13" ht="18.75" customHeight="1">
      <c r="A161" s="3">
        <v>159</v>
      </c>
      <c r="B161" s="11" t="s">
        <v>692</v>
      </c>
      <c r="C161" s="11" t="s">
        <v>295</v>
      </c>
      <c r="D161" s="12" t="s">
        <v>329</v>
      </c>
      <c r="E161" s="11" t="s">
        <v>76</v>
      </c>
      <c r="F161" s="11" t="s">
        <v>622</v>
      </c>
      <c r="G161" s="11" t="s">
        <v>30</v>
      </c>
      <c r="H161" s="11" t="s">
        <v>330</v>
      </c>
      <c r="I161" s="11">
        <f t="shared" si="6"/>
        <v>33.980000000000004</v>
      </c>
      <c r="J161" s="16">
        <v>84.54</v>
      </c>
      <c r="K161" s="11">
        <f t="shared" si="7"/>
        <v>50.724000000000004</v>
      </c>
      <c r="L161" s="3">
        <f t="shared" si="8"/>
        <v>84.704000000000008</v>
      </c>
      <c r="M161" s="15">
        <v>9</v>
      </c>
    </row>
    <row r="162" spans="1:13" ht="18.75" customHeight="1">
      <c r="A162" s="3">
        <v>160</v>
      </c>
      <c r="B162" s="11" t="s">
        <v>692</v>
      </c>
      <c r="C162" s="11" t="s">
        <v>295</v>
      </c>
      <c r="D162" s="12" t="s">
        <v>303</v>
      </c>
      <c r="E162" s="11" t="s">
        <v>7</v>
      </c>
      <c r="F162" s="11" t="s">
        <v>609</v>
      </c>
      <c r="G162" s="11" t="s">
        <v>30</v>
      </c>
      <c r="H162" s="11" t="s">
        <v>304</v>
      </c>
      <c r="I162" s="11">
        <f t="shared" si="6"/>
        <v>35.339999999999996</v>
      </c>
      <c r="J162" s="16">
        <v>82.16</v>
      </c>
      <c r="K162" s="11">
        <f t="shared" si="7"/>
        <v>49.295999999999999</v>
      </c>
      <c r="L162" s="3">
        <f t="shared" si="8"/>
        <v>84.635999999999996</v>
      </c>
      <c r="M162" s="16">
        <v>10</v>
      </c>
    </row>
    <row r="163" spans="1:13" ht="18.75" customHeight="1">
      <c r="A163" s="3">
        <v>161</v>
      </c>
      <c r="B163" s="11" t="s">
        <v>692</v>
      </c>
      <c r="C163" s="11" t="s">
        <v>295</v>
      </c>
      <c r="D163" s="12" t="s">
        <v>298</v>
      </c>
      <c r="E163" s="11" t="s">
        <v>7</v>
      </c>
      <c r="F163" s="11" t="s">
        <v>606</v>
      </c>
      <c r="G163" s="11" t="s">
        <v>30</v>
      </c>
      <c r="H163" s="11" t="s">
        <v>299</v>
      </c>
      <c r="I163" s="11">
        <f t="shared" si="6"/>
        <v>35.760000000000005</v>
      </c>
      <c r="J163" s="16">
        <v>81.099999999999994</v>
      </c>
      <c r="K163" s="11">
        <f t="shared" si="7"/>
        <v>48.66</v>
      </c>
      <c r="L163" s="3">
        <f t="shared" si="8"/>
        <v>84.42</v>
      </c>
      <c r="M163" s="16">
        <v>11</v>
      </c>
    </row>
    <row r="164" spans="1:13" ht="18.75" customHeight="1">
      <c r="A164" s="3">
        <v>162</v>
      </c>
      <c r="B164" s="11" t="s">
        <v>692</v>
      </c>
      <c r="C164" s="11" t="s">
        <v>295</v>
      </c>
      <c r="D164" s="12" t="s">
        <v>319</v>
      </c>
      <c r="E164" s="11" t="s">
        <v>7</v>
      </c>
      <c r="F164" s="11" t="s">
        <v>617</v>
      </c>
      <c r="G164" s="11" t="s">
        <v>30</v>
      </c>
      <c r="H164" s="11" t="s">
        <v>320</v>
      </c>
      <c r="I164" s="11">
        <f t="shared" si="6"/>
        <v>34.360000000000007</v>
      </c>
      <c r="J164" s="16">
        <v>83.28</v>
      </c>
      <c r="K164" s="11">
        <f t="shared" si="7"/>
        <v>49.967999999999996</v>
      </c>
      <c r="L164" s="3">
        <f t="shared" si="8"/>
        <v>84.328000000000003</v>
      </c>
      <c r="M164" s="16">
        <v>12</v>
      </c>
    </row>
    <row r="165" spans="1:13" ht="18.75" customHeight="1">
      <c r="A165" s="3">
        <v>163</v>
      </c>
      <c r="B165" s="11" t="s">
        <v>692</v>
      </c>
      <c r="C165" s="11" t="s">
        <v>295</v>
      </c>
      <c r="D165" s="12" t="s">
        <v>345</v>
      </c>
      <c r="E165" s="11" t="s">
        <v>7</v>
      </c>
      <c r="F165" s="11" t="s">
        <v>630</v>
      </c>
      <c r="G165" s="11" t="s">
        <v>30</v>
      </c>
      <c r="H165" s="11" t="s">
        <v>346</v>
      </c>
      <c r="I165" s="11">
        <f t="shared" si="6"/>
        <v>33.54</v>
      </c>
      <c r="J165" s="16">
        <v>84.26</v>
      </c>
      <c r="K165" s="11">
        <f t="shared" si="7"/>
        <v>50.556000000000004</v>
      </c>
      <c r="L165" s="3">
        <f t="shared" si="8"/>
        <v>84.096000000000004</v>
      </c>
      <c r="M165" s="16">
        <v>13</v>
      </c>
    </row>
    <row r="166" spans="1:13" ht="18.75" customHeight="1">
      <c r="A166" s="3">
        <v>164</v>
      </c>
      <c r="B166" s="11" t="s">
        <v>692</v>
      </c>
      <c r="C166" s="11" t="s">
        <v>295</v>
      </c>
      <c r="D166" s="12" t="s">
        <v>309</v>
      </c>
      <c r="E166" s="11" t="s">
        <v>7</v>
      </c>
      <c r="F166" s="11" t="s">
        <v>612</v>
      </c>
      <c r="G166" s="11" t="s">
        <v>30</v>
      </c>
      <c r="H166" s="11" t="s">
        <v>310</v>
      </c>
      <c r="I166" s="11">
        <f t="shared" si="6"/>
        <v>35.22</v>
      </c>
      <c r="J166" s="16">
        <v>81.44</v>
      </c>
      <c r="K166" s="11">
        <f t="shared" si="7"/>
        <v>48.863999999999997</v>
      </c>
      <c r="L166" s="3">
        <f t="shared" si="8"/>
        <v>84.084000000000003</v>
      </c>
      <c r="M166" s="16">
        <v>14</v>
      </c>
    </row>
    <row r="167" spans="1:13" ht="18.75" customHeight="1">
      <c r="A167" s="3">
        <v>165</v>
      </c>
      <c r="B167" s="11" t="s">
        <v>692</v>
      </c>
      <c r="C167" s="11" t="s">
        <v>295</v>
      </c>
      <c r="D167" s="12" t="s">
        <v>307</v>
      </c>
      <c r="E167" s="11" t="s">
        <v>7</v>
      </c>
      <c r="F167" s="11" t="s">
        <v>611</v>
      </c>
      <c r="G167" s="11" t="s">
        <v>30</v>
      </c>
      <c r="H167" s="11" t="s">
        <v>308</v>
      </c>
      <c r="I167" s="11">
        <f t="shared" si="6"/>
        <v>35.300000000000004</v>
      </c>
      <c r="J167" s="16">
        <v>81.180000000000007</v>
      </c>
      <c r="K167" s="11">
        <f t="shared" si="7"/>
        <v>48.708000000000006</v>
      </c>
      <c r="L167" s="3">
        <f t="shared" si="8"/>
        <v>84.00800000000001</v>
      </c>
      <c r="M167" s="16">
        <v>15</v>
      </c>
    </row>
    <row r="168" spans="1:13" ht="18.75" customHeight="1">
      <c r="A168" s="3">
        <v>166</v>
      </c>
      <c r="B168" s="11" t="s">
        <v>692</v>
      </c>
      <c r="C168" s="11" t="s">
        <v>295</v>
      </c>
      <c r="D168" s="12" t="s">
        <v>325</v>
      </c>
      <c r="E168" s="11" t="s">
        <v>7</v>
      </c>
      <c r="F168" s="11" t="s">
        <v>620</v>
      </c>
      <c r="G168" s="11" t="s">
        <v>30</v>
      </c>
      <c r="H168" s="11" t="s">
        <v>326</v>
      </c>
      <c r="I168" s="11">
        <f t="shared" si="6"/>
        <v>34.1</v>
      </c>
      <c r="J168" s="16">
        <v>83.06</v>
      </c>
      <c r="K168" s="11">
        <f t="shared" si="7"/>
        <v>49.835999999999999</v>
      </c>
      <c r="L168" s="3">
        <f t="shared" si="8"/>
        <v>83.936000000000007</v>
      </c>
      <c r="M168" s="16">
        <v>16</v>
      </c>
    </row>
    <row r="169" spans="1:13" ht="18.75" customHeight="1">
      <c r="A169" s="3">
        <v>167</v>
      </c>
      <c r="B169" s="11" t="s">
        <v>692</v>
      </c>
      <c r="C169" s="11" t="s">
        <v>295</v>
      </c>
      <c r="D169" s="12" t="s">
        <v>313</v>
      </c>
      <c r="E169" s="11" t="s">
        <v>7</v>
      </c>
      <c r="F169" s="11" t="s">
        <v>614</v>
      </c>
      <c r="G169" s="11" t="s">
        <v>30</v>
      </c>
      <c r="H169" s="11" t="s">
        <v>314</v>
      </c>
      <c r="I169" s="11">
        <f t="shared" si="6"/>
        <v>34.619999999999997</v>
      </c>
      <c r="J169" s="16">
        <v>81.540000000000006</v>
      </c>
      <c r="K169" s="11">
        <f t="shared" si="7"/>
        <v>48.923999999999999</v>
      </c>
      <c r="L169" s="3">
        <f t="shared" si="8"/>
        <v>83.543999999999997</v>
      </c>
      <c r="M169" s="16">
        <v>17</v>
      </c>
    </row>
    <row r="170" spans="1:13" ht="18.75" customHeight="1">
      <c r="A170" s="3">
        <v>168</v>
      </c>
      <c r="B170" s="11" t="s">
        <v>692</v>
      </c>
      <c r="C170" s="11" t="s">
        <v>295</v>
      </c>
      <c r="D170" s="12" t="s">
        <v>321</v>
      </c>
      <c r="E170" s="11" t="s">
        <v>7</v>
      </c>
      <c r="F170" s="11" t="s">
        <v>618</v>
      </c>
      <c r="G170" s="11" t="s">
        <v>30</v>
      </c>
      <c r="H170" s="11" t="s">
        <v>322</v>
      </c>
      <c r="I170" s="11">
        <f t="shared" si="6"/>
        <v>34.32</v>
      </c>
      <c r="J170" s="16">
        <v>81.72</v>
      </c>
      <c r="K170" s="11">
        <f t="shared" si="7"/>
        <v>49.031999999999996</v>
      </c>
      <c r="L170" s="3">
        <f t="shared" si="8"/>
        <v>83.352000000000004</v>
      </c>
      <c r="M170" s="16">
        <v>18</v>
      </c>
    </row>
    <row r="171" spans="1:13" ht="18.75" customHeight="1">
      <c r="A171" s="3">
        <v>169</v>
      </c>
      <c r="B171" s="11" t="s">
        <v>692</v>
      </c>
      <c r="C171" s="11" t="s">
        <v>295</v>
      </c>
      <c r="D171" s="12" t="s">
        <v>331</v>
      </c>
      <c r="E171" s="11" t="s">
        <v>7</v>
      </c>
      <c r="F171" s="11" t="s">
        <v>623</v>
      </c>
      <c r="G171" s="11" t="s">
        <v>30</v>
      </c>
      <c r="H171" s="11" t="s">
        <v>332</v>
      </c>
      <c r="I171" s="11">
        <f t="shared" si="6"/>
        <v>33.880000000000003</v>
      </c>
      <c r="J171" s="16">
        <v>82.2</v>
      </c>
      <c r="K171" s="11">
        <f t="shared" si="7"/>
        <v>49.32</v>
      </c>
      <c r="L171" s="3">
        <f t="shared" si="8"/>
        <v>83.2</v>
      </c>
      <c r="M171" s="16">
        <v>19</v>
      </c>
    </row>
    <row r="172" spans="1:13" ht="18.75" customHeight="1">
      <c r="A172" s="3">
        <v>170</v>
      </c>
      <c r="B172" s="11" t="s">
        <v>692</v>
      </c>
      <c r="C172" s="11" t="s">
        <v>295</v>
      </c>
      <c r="D172" s="12" t="s">
        <v>315</v>
      </c>
      <c r="E172" s="11" t="s">
        <v>7</v>
      </c>
      <c r="F172" s="11" t="s">
        <v>615</v>
      </c>
      <c r="G172" s="11" t="s">
        <v>30</v>
      </c>
      <c r="H172" s="11" t="s">
        <v>316</v>
      </c>
      <c r="I172" s="11">
        <f t="shared" si="6"/>
        <v>34.6</v>
      </c>
      <c r="J172" s="16">
        <v>80.34</v>
      </c>
      <c r="K172" s="11">
        <f t="shared" si="7"/>
        <v>48.204000000000001</v>
      </c>
      <c r="L172" s="3">
        <f t="shared" si="8"/>
        <v>82.804000000000002</v>
      </c>
      <c r="M172" s="16">
        <v>20</v>
      </c>
    </row>
    <row r="173" spans="1:13" ht="18.75" customHeight="1">
      <c r="A173" s="3">
        <v>171</v>
      </c>
      <c r="B173" s="11" t="s">
        <v>692</v>
      </c>
      <c r="C173" s="11" t="s">
        <v>295</v>
      </c>
      <c r="D173" s="12" t="s">
        <v>317</v>
      </c>
      <c r="E173" s="11" t="s">
        <v>7</v>
      </c>
      <c r="F173" s="11" t="s">
        <v>616</v>
      </c>
      <c r="G173" s="11" t="s">
        <v>30</v>
      </c>
      <c r="H173" s="11" t="s">
        <v>318</v>
      </c>
      <c r="I173" s="11">
        <f t="shared" si="6"/>
        <v>34.54</v>
      </c>
      <c r="J173" s="16">
        <v>79.72</v>
      </c>
      <c r="K173" s="11">
        <f t="shared" si="7"/>
        <v>47.832000000000001</v>
      </c>
      <c r="L173" s="3">
        <f t="shared" si="8"/>
        <v>82.372</v>
      </c>
      <c r="M173" s="16">
        <v>21</v>
      </c>
    </row>
    <row r="174" spans="1:13" ht="18.75" customHeight="1">
      <c r="A174" s="3">
        <v>172</v>
      </c>
      <c r="B174" s="11" t="s">
        <v>692</v>
      </c>
      <c r="C174" s="11" t="s">
        <v>295</v>
      </c>
      <c r="D174" s="12" t="s">
        <v>341</v>
      </c>
      <c r="E174" s="11" t="s">
        <v>7</v>
      </c>
      <c r="F174" s="11" t="s">
        <v>628</v>
      </c>
      <c r="G174" s="11" t="s">
        <v>30</v>
      </c>
      <c r="H174" s="11" t="s">
        <v>342</v>
      </c>
      <c r="I174" s="11">
        <f t="shared" si="6"/>
        <v>33.6</v>
      </c>
      <c r="J174" s="16">
        <v>81.099999999999994</v>
      </c>
      <c r="K174" s="11">
        <f t="shared" si="7"/>
        <v>48.66</v>
      </c>
      <c r="L174" s="3">
        <f t="shared" si="8"/>
        <v>82.259999999999991</v>
      </c>
      <c r="M174" s="16">
        <v>22</v>
      </c>
    </row>
    <row r="175" spans="1:13" ht="18.75" customHeight="1">
      <c r="A175" s="3">
        <v>173</v>
      </c>
      <c r="B175" s="11" t="s">
        <v>692</v>
      </c>
      <c r="C175" s="11" t="s">
        <v>295</v>
      </c>
      <c r="D175" s="12" t="s">
        <v>335</v>
      </c>
      <c r="E175" s="11" t="s">
        <v>7</v>
      </c>
      <c r="F175" s="11" t="s">
        <v>625</v>
      </c>
      <c r="G175" s="11" t="s">
        <v>30</v>
      </c>
      <c r="H175" s="11" t="s">
        <v>336</v>
      </c>
      <c r="I175" s="11">
        <f t="shared" si="6"/>
        <v>33.74</v>
      </c>
      <c r="J175" s="16">
        <v>80.06</v>
      </c>
      <c r="K175" s="11">
        <f t="shared" si="7"/>
        <v>48.036000000000001</v>
      </c>
      <c r="L175" s="3">
        <f t="shared" si="8"/>
        <v>81.77600000000001</v>
      </c>
      <c r="M175" s="16">
        <v>23</v>
      </c>
    </row>
    <row r="176" spans="1:13" ht="18.75" customHeight="1">
      <c r="A176" s="3">
        <v>174</v>
      </c>
      <c r="B176" s="11" t="s">
        <v>692</v>
      </c>
      <c r="C176" s="11" t="s">
        <v>295</v>
      </c>
      <c r="D176" s="12" t="s">
        <v>343</v>
      </c>
      <c r="E176" s="11" t="s">
        <v>7</v>
      </c>
      <c r="F176" s="11" t="s">
        <v>629</v>
      </c>
      <c r="G176" s="11" t="s">
        <v>30</v>
      </c>
      <c r="H176" s="11" t="s">
        <v>344</v>
      </c>
      <c r="I176" s="11">
        <f t="shared" si="6"/>
        <v>33.56</v>
      </c>
      <c r="J176" s="16">
        <v>79.319999999999993</v>
      </c>
      <c r="K176" s="11">
        <f t="shared" si="7"/>
        <v>47.591999999999992</v>
      </c>
      <c r="L176" s="3">
        <f t="shared" si="8"/>
        <v>81.151999999999987</v>
      </c>
      <c r="M176" s="16">
        <v>24</v>
      </c>
    </row>
    <row r="177" spans="1:13" ht="18.75" customHeight="1">
      <c r="A177" s="3">
        <v>175</v>
      </c>
      <c r="B177" s="11" t="s">
        <v>692</v>
      </c>
      <c r="C177" s="11" t="s">
        <v>295</v>
      </c>
      <c r="D177" s="12" t="s">
        <v>333</v>
      </c>
      <c r="E177" s="11" t="s">
        <v>7</v>
      </c>
      <c r="F177" s="11" t="s">
        <v>624</v>
      </c>
      <c r="G177" s="11" t="s">
        <v>30</v>
      </c>
      <c r="H177" s="11" t="s">
        <v>334</v>
      </c>
      <c r="I177" s="11">
        <f t="shared" si="6"/>
        <v>33.82</v>
      </c>
      <c r="J177" s="16">
        <v>78.22</v>
      </c>
      <c r="K177" s="11">
        <f t="shared" si="7"/>
        <v>46.931999999999995</v>
      </c>
      <c r="L177" s="3">
        <f t="shared" si="8"/>
        <v>80.751999999999995</v>
      </c>
      <c r="M177" s="16">
        <v>25</v>
      </c>
    </row>
    <row r="178" spans="1:13" ht="18.75" customHeight="1">
      <c r="A178" s="3">
        <v>176</v>
      </c>
      <c r="B178" s="11" t="s">
        <v>692</v>
      </c>
      <c r="C178" s="11" t="s">
        <v>295</v>
      </c>
      <c r="D178" s="12" t="s">
        <v>327</v>
      </c>
      <c r="E178" s="11" t="s">
        <v>7</v>
      </c>
      <c r="F178" s="11" t="s">
        <v>621</v>
      </c>
      <c r="G178" s="11" t="s">
        <v>30</v>
      </c>
      <c r="H178" s="11" t="s">
        <v>328</v>
      </c>
      <c r="I178" s="11">
        <f t="shared" si="6"/>
        <v>34.06</v>
      </c>
      <c r="J178" s="18" t="s">
        <v>701</v>
      </c>
      <c r="K178" s="11" t="e">
        <f t="shared" si="7"/>
        <v>#VALUE!</v>
      </c>
      <c r="L178" s="3" t="e">
        <f t="shared" si="8"/>
        <v>#VALUE!</v>
      </c>
      <c r="M178" s="16"/>
    </row>
    <row r="179" spans="1:13" ht="18.75" customHeight="1">
      <c r="A179" s="3">
        <v>177</v>
      </c>
      <c r="B179" s="11" t="s">
        <v>692</v>
      </c>
      <c r="C179" s="11" t="s">
        <v>295</v>
      </c>
      <c r="D179" s="12" t="s">
        <v>337</v>
      </c>
      <c r="E179" s="11" t="s">
        <v>7</v>
      </c>
      <c r="F179" s="11" t="s">
        <v>626</v>
      </c>
      <c r="G179" s="11" t="s">
        <v>30</v>
      </c>
      <c r="H179" s="11" t="s">
        <v>338</v>
      </c>
      <c r="I179" s="11">
        <f t="shared" si="6"/>
        <v>33.68</v>
      </c>
      <c r="J179" s="18" t="s">
        <v>701</v>
      </c>
      <c r="K179" s="11" t="e">
        <f t="shared" si="7"/>
        <v>#VALUE!</v>
      </c>
      <c r="L179" s="3" t="e">
        <f t="shared" si="8"/>
        <v>#VALUE!</v>
      </c>
      <c r="M179" s="16"/>
    </row>
    <row r="180" spans="1:13" ht="18.75" customHeight="1">
      <c r="A180" s="3">
        <v>178</v>
      </c>
      <c r="B180" s="11" t="s">
        <v>692</v>
      </c>
      <c r="C180" s="11" t="s">
        <v>348</v>
      </c>
      <c r="D180" s="12" t="s">
        <v>347</v>
      </c>
      <c r="E180" s="11" t="s">
        <v>7</v>
      </c>
      <c r="F180" s="11" t="s">
        <v>631</v>
      </c>
      <c r="G180" s="11" t="s">
        <v>24</v>
      </c>
      <c r="H180" s="11" t="s">
        <v>106</v>
      </c>
      <c r="I180" s="11">
        <f t="shared" si="6"/>
        <v>31.400000000000002</v>
      </c>
      <c r="J180" s="14">
        <v>86.2</v>
      </c>
      <c r="K180" s="11">
        <f t="shared" si="7"/>
        <v>51.72</v>
      </c>
      <c r="L180" s="3">
        <f t="shared" si="8"/>
        <v>83.12</v>
      </c>
      <c r="M180" s="15">
        <v>1</v>
      </c>
    </row>
    <row r="181" spans="1:13" ht="18.75" customHeight="1">
      <c r="A181" s="3">
        <v>179</v>
      </c>
      <c r="B181" s="11" t="s">
        <v>692</v>
      </c>
      <c r="C181" s="11" t="s">
        <v>348</v>
      </c>
      <c r="D181" s="12" t="s">
        <v>355</v>
      </c>
      <c r="E181" s="11" t="s">
        <v>76</v>
      </c>
      <c r="F181" s="11" t="s">
        <v>636</v>
      </c>
      <c r="G181" s="11" t="s">
        <v>24</v>
      </c>
      <c r="H181" s="11" t="s">
        <v>278</v>
      </c>
      <c r="I181" s="11">
        <f t="shared" si="6"/>
        <v>29.72</v>
      </c>
      <c r="J181" s="14">
        <v>87</v>
      </c>
      <c r="K181" s="11">
        <f t="shared" si="7"/>
        <v>52.199999999999996</v>
      </c>
      <c r="L181" s="3">
        <f t="shared" si="8"/>
        <v>81.919999999999987</v>
      </c>
      <c r="M181" s="15">
        <v>2</v>
      </c>
    </row>
    <row r="182" spans="1:13" ht="18.75" customHeight="1">
      <c r="A182" s="3">
        <v>180</v>
      </c>
      <c r="B182" s="11" t="s">
        <v>692</v>
      </c>
      <c r="C182" s="11" t="s">
        <v>348</v>
      </c>
      <c r="D182" s="12" t="s">
        <v>350</v>
      </c>
      <c r="E182" s="11" t="s">
        <v>7</v>
      </c>
      <c r="F182" s="11" t="s">
        <v>633</v>
      </c>
      <c r="G182" s="11" t="s">
        <v>24</v>
      </c>
      <c r="H182" s="11" t="s">
        <v>351</v>
      </c>
      <c r="I182" s="11">
        <f t="shared" si="6"/>
        <v>30.84</v>
      </c>
      <c r="J182" s="14">
        <v>84.6</v>
      </c>
      <c r="K182" s="11">
        <f t="shared" si="7"/>
        <v>50.76</v>
      </c>
      <c r="L182" s="3">
        <f t="shared" si="8"/>
        <v>81.599999999999994</v>
      </c>
      <c r="M182" s="15">
        <v>3</v>
      </c>
    </row>
    <row r="183" spans="1:13" ht="18.75" customHeight="1">
      <c r="A183" s="3">
        <v>181</v>
      </c>
      <c r="B183" s="11" t="s">
        <v>692</v>
      </c>
      <c r="C183" s="11" t="s">
        <v>348</v>
      </c>
      <c r="D183" s="12" t="s">
        <v>354</v>
      </c>
      <c r="E183" s="11" t="s">
        <v>7</v>
      </c>
      <c r="F183" s="11" t="s">
        <v>635</v>
      </c>
      <c r="G183" s="11" t="s">
        <v>24</v>
      </c>
      <c r="H183" s="11" t="s">
        <v>160</v>
      </c>
      <c r="I183" s="11">
        <f t="shared" si="6"/>
        <v>29.939999999999998</v>
      </c>
      <c r="J183" s="14">
        <v>85.3</v>
      </c>
      <c r="K183" s="11">
        <f t="shared" si="7"/>
        <v>51.18</v>
      </c>
      <c r="L183" s="3">
        <f t="shared" si="8"/>
        <v>81.12</v>
      </c>
      <c r="M183" s="15">
        <v>4</v>
      </c>
    </row>
    <row r="184" spans="1:13" ht="18.75" customHeight="1">
      <c r="A184" s="3">
        <v>182</v>
      </c>
      <c r="B184" s="11" t="s">
        <v>692</v>
      </c>
      <c r="C184" s="11" t="s">
        <v>348</v>
      </c>
      <c r="D184" s="12" t="s">
        <v>356</v>
      </c>
      <c r="E184" s="11" t="s">
        <v>7</v>
      </c>
      <c r="F184" s="11" t="s">
        <v>637</v>
      </c>
      <c r="G184" s="11" t="s">
        <v>24</v>
      </c>
      <c r="H184" s="11" t="s">
        <v>119</v>
      </c>
      <c r="I184" s="11">
        <f t="shared" si="6"/>
        <v>29.28</v>
      </c>
      <c r="J184" s="14">
        <v>84.6</v>
      </c>
      <c r="K184" s="11">
        <f t="shared" si="7"/>
        <v>50.76</v>
      </c>
      <c r="L184" s="3">
        <f t="shared" si="8"/>
        <v>80.039999999999992</v>
      </c>
      <c r="M184" s="15">
        <v>5</v>
      </c>
    </row>
    <row r="185" spans="1:13" ht="18.75" customHeight="1">
      <c r="A185" s="3">
        <v>183</v>
      </c>
      <c r="B185" s="11" t="s">
        <v>692</v>
      </c>
      <c r="C185" s="11" t="s">
        <v>348</v>
      </c>
      <c r="D185" s="12" t="s">
        <v>349</v>
      </c>
      <c r="E185" s="11" t="s">
        <v>76</v>
      </c>
      <c r="F185" s="11" t="s">
        <v>632</v>
      </c>
      <c r="G185" s="11" t="s">
        <v>24</v>
      </c>
      <c r="H185" s="11" t="s">
        <v>108</v>
      </c>
      <c r="I185" s="11">
        <f t="shared" si="6"/>
        <v>31.3</v>
      </c>
      <c r="J185" s="14">
        <v>79.5</v>
      </c>
      <c r="K185" s="11">
        <f t="shared" si="7"/>
        <v>47.699999999999996</v>
      </c>
      <c r="L185" s="3">
        <f t="shared" si="8"/>
        <v>79</v>
      </c>
      <c r="M185" s="15">
        <v>6</v>
      </c>
    </row>
    <row r="186" spans="1:13" ht="18.75" customHeight="1">
      <c r="A186" s="3">
        <v>184</v>
      </c>
      <c r="B186" s="11" t="s">
        <v>692</v>
      </c>
      <c r="C186" s="11" t="s">
        <v>348</v>
      </c>
      <c r="D186" s="12" t="s">
        <v>361</v>
      </c>
      <c r="E186" s="11" t="s">
        <v>7</v>
      </c>
      <c r="F186" s="11" t="s">
        <v>641</v>
      </c>
      <c r="G186" s="11" t="s">
        <v>24</v>
      </c>
      <c r="H186" s="11" t="s">
        <v>61</v>
      </c>
      <c r="I186" s="11">
        <f t="shared" si="6"/>
        <v>29.04</v>
      </c>
      <c r="J186" s="14">
        <v>82.9</v>
      </c>
      <c r="K186" s="11">
        <f t="shared" si="7"/>
        <v>49.74</v>
      </c>
      <c r="L186" s="3">
        <f t="shared" si="8"/>
        <v>78.78</v>
      </c>
      <c r="M186" s="15">
        <v>7</v>
      </c>
    </row>
    <row r="187" spans="1:13" ht="18.75" customHeight="1">
      <c r="A187" s="3">
        <v>185</v>
      </c>
      <c r="B187" s="11" t="s">
        <v>692</v>
      </c>
      <c r="C187" s="11" t="s">
        <v>348</v>
      </c>
      <c r="D187" s="12" t="s">
        <v>362</v>
      </c>
      <c r="E187" s="11" t="s">
        <v>7</v>
      </c>
      <c r="F187" s="11" t="s">
        <v>642</v>
      </c>
      <c r="G187" s="11" t="s">
        <v>24</v>
      </c>
      <c r="H187" s="11" t="s">
        <v>363</v>
      </c>
      <c r="I187" s="11">
        <f t="shared" si="6"/>
        <v>28.8</v>
      </c>
      <c r="J187" s="14">
        <v>81.8</v>
      </c>
      <c r="K187" s="11">
        <f t="shared" si="7"/>
        <v>49.08</v>
      </c>
      <c r="L187" s="3">
        <f t="shared" si="8"/>
        <v>77.88</v>
      </c>
      <c r="M187" s="14">
        <v>8</v>
      </c>
    </row>
    <row r="188" spans="1:13" ht="18.75" customHeight="1">
      <c r="A188" s="3">
        <v>186</v>
      </c>
      <c r="B188" s="11" t="s">
        <v>692</v>
      </c>
      <c r="C188" s="11" t="s">
        <v>348</v>
      </c>
      <c r="D188" s="12" t="s">
        <v>357</v>
      </c>
      <c r="E188" s="11" t="s">
        <v>7</v>
      </c>
      <c r="F188" s="11" t="s">
        <v>638</v>
      </c>
      <c r="G188" s="11" t="s">
        <v>24</v>
      </c>
      <c r="H188" s="11" t="s">
        <v>231</v>
      </c>
      <c r="I188" s="11">
        <f t="shared" si="6"/>
        <v>29.22</v>
      </c>
      <c r="J188" s="14">
        <v>80.400000000000006</v>
      </c>
      <c r="K188" s="11">
        <f t="shared" si="7"/>
        <v>48.24</v>
      </c>
      <c r="L188" s="3">
        <f t="shared" si="8"/>
        <v>77.460000000000008</v>
      </c>
      <c r="M188" s="14">
        <v>9</v>
      </c>
    </row>
    <row r="189" spans="1:13" ht="18.75" customHeight="1">
      <c r="A189" s="3">
        <v>187</v>
      </c>
      <c r="B189" s="11" t="s">
        <v>692</v>
      </c>
      <c r="C189" s="11" t="s">
        <v>348</v>
      </c>
      <c r="D189" s="12" t="s">
        <v>365</v>
      </c>
      <c r="E189" s="11" t="s">
        <v>7</v>
      </c>
      <c r="F189" s="11" t="s">
        <v>644</v>
      </c>
      <c r="G189" s="11" t="s">
        <v>24</v>
      </c>
      <c r="H189" s="11" t="s">
        <v>366</v>
      </c>
      <c r="I189" s="11">
        <f t="shared" si="6"/>
        <v>27.760000000000005</v>
      </c>
      <c r="J189" s="14">
        <v>82.2</v>
      </c>
      <c r="K189" s="11">
        <f t="shared" si="7"/>
        <v>49.32</v>
      </c>
      <c r="L189" s="3">
        <f t="shared" si="8"/>
        <v>77.080000000000013</v>
      </c>
      <c r="M189" s="14">
        <v>10</v>
      </c>
    </row>
    <row r="190" spans="1:13" ht="18.75" customHeight="1">
      <c r="A190" s="3">
        <v>188</v>
      </c>
      <c r="B190" s="11" t="s">
        <v>692</v>
      </c>
      <c r="C190" s="11" t="s">
        <v>348</v>
      </c>
      <c r="D190" s="12" t="s">
        <v>360</v>
      </c>
      <c r="E190" s="11" t="s">
        <v>7</v>
      </c>
      <c r="F190" s="11" t="s">
        <v>640</v>
      </c>
      <c r="G190" s="11" t="s">
        <v>24</v>
      </c>
      <c r="H190" s="11" t="s">
        <v>359</v>
      </c>
      <c r="I190" s="11">
        <f t="shared" si="6"/>
        <v>29.1</v>
      </c>
      <c r="J190" s="14">
        <v>79.099999999999994</v>
      </c>
      <c r="K190" s="11">
        <f t="shared" si="7"/>
        <v>47.459999999999994</v>
      </c>
      <c r="L190" s="3">
        <f t="shared" si="8"/>
        <v>76.56</v>
      </c>
      <c r="M190" s="14">
        <v>11</v>
      </c>
    </row>
    <row r="191" spans="1:13" ht="18.75" customHeight="1">
      <c r="A191" s="3">
        <v>189</v>
      </c>
      <c r="B191" s="11" t="s">
        <v>692</v>
      </c>
      <c r="C191" s="11" t="s">
        <v>348</v>
      </c>
      <c r="D191" s="12" t="s">
        <v>358</v>
      </c>
      <c r="E191" s="11" t="s">
        <v>7</v>
      </c>
      <c r="F191" s="11" t="s">
        <v>639</v>
      </c>
      <c r="G191" s="11" t="s">
        <v>24</v>
      </c>
      <c r="H191" s="11" t="s">
        <v>359</v>
      </c>
      <c r="I191" s="11">
        <f t="shared" si="6"/>
        <v>29.1</v>
      </c>
      <c r="J191" s="14">
        <v>78.2</v>
      </c>
      <c r="K191" s="11">
        <f t="shared" si="7"/>
        <v>46.92</v>
      </c>
      <c r="L191" s="3">
        <f t="shared" si="8"/>
        <v>76.02000000000001</v>
      </c>
      <c r="M191" s="14">
        <v>12</v>
      </c>
    </row>
    <row r="192" spans="1:13" ht="18.75" customHeight="1">
      <c r="A192" s="3">
        <v>190</v>
      </c>
      <c r="B192" s="11" t="s">
        <v>692</v>
      </c>
      <c r="C192" s="11" t="s">
        <v>348</v>
      </c>
      <c r="D192" s="12" t="s">
        <v>367</v>
      </c>
      <c r="E192" s="11" t="s">
        <v>7</v>
      </c>
      <c r="F192" s="11" t="s">
        <v>645</v>
      </c>
      <c r="G192" s="11" t="s">
        <v>24</v>
      </c>
      <c r="H192" s="11" t="s">
        <v>368</v>
      </c>
      <c r="I192" s="11">
        <f t="shared" si="6"/>
        <v>27.04</v>
      </c>
      <c r="J192" s="14">
        <v>79</v>
      </c>
      <c r="K192" s="11">
        <f t="shared" si="7"/>
        <v>47.4</v>
      </c>
      <c r="L192" s="3">
        <f t="shared" si="8"/>
        <v>74.44</v>
      </c>
      <c r="M192" s="14">
        <v>13</v>
      </c>
    </row>
    <row r="193" spans="1:13" ht="18.75" customHeight="1">
      <c r="A193" s="3">
        <v>191</v>
      </c>
      <c r="B193" s="11" t="s">
        <v>692</v>
      </c>
      <c r="C193" s="11" t="s">
        <v>348</v>
      </c>
      <c r="D193" s="12" t="s">
        <v>369</v>
      </c>
      <c r="E193" s="11" t="s">
        <v>7</v>
      </c>
      <c r="F193" s="11" t="s">
        <v>646</v>
      </c>
      <c r="G193" s="11" t="s">
        <v>24</v>
      </c>
      <c r="H193" s="11" t="s">
        <v>78</v>
      </c>
      <c r="I193" s="11">
        <f t="shared" si="6"/>
        <v>26.660000000000004</v>
      </c>
      <c r="J193" s="14">
        <v>77.400000000000006</v>
      </c>
      <c r="K193" s="11">
        <f t="shared" si="7"/>
        <v>46.440000000000005</v>
      </c>
      <c r="L193" s="3">
        <f t="shared" si="8"/>
        <v>73.100000000000009</v>
      </c>
      <c r="M193" s="14">
        <v>14</v>
      </c>
    </row>
    <row r="194" spans="1:13" ht="18.75" customHeight="1">
      <c r="A194" s="3">
        <v>192</v>
      </c>
      <c r="B194" s="11" t="s">
        <v>692</v>
      </c>
      <c r="C194" s="11" t="s">
        <v>348</v>
      </c>
      <c r="D194" s="12" t="s">
        <v>372</v>
      </c>
      <c r="E194" s="11" t="s">
        <v>7</v>
      </c>
      <c r="F194" s="11" t="s">
        <v>648</v>
      </c>
      <c r="G194" s="11" t="s">
        <v>24</v>
      </c>
      <c r="H194" s="11" t="s">
        <v>373</v>
      </c>
      <c r="I194" s="11">
        <f t="shared" si="6"/>
        <v>25.540000000000003</v>
      </c>
      <c r="J194" s="14">
        <v>76.900000000000006</v>
      </c>
      <c r="K194" s="11">
        <f t="shared" si="7"/>
        <v>46.14</v>
      </c>
      <c r="L194" s="3">
        <f t="shared" si="8"/>
        <v>71.680000000000007</v>
      </c>
      <c r="M194" s="14">
        <v>15</v>
      </c>
    </row>
    <row r="195" spans="1:13" ht="18.75" customHeight="1">
      <c r="A195" s="3">
        <v>193</v>
      </c>
      <c r="B195" s="11" t="s">
        <v>692</v>
      </c>
      <c r="C195" s="11" t="s">
        <v>348</v>
      </c>
      <c r="D195" s="12" t="s">
        <v>352</v>
      </c>
      <c r="E195" s="11" t="s">
        <v>7</v>
      </c>
      <c r="F195" s="11" t="s">
        <v>634</v>
      </c>
      <c r="G195" s="11" t="s">
        <v>24</v>
      </c>
      <c r="H195" s="11" t="s">
        <v>353</v>
      </c>
      <c r="I195" s="11">
        <f t="shared" ref="I195:I239" si="9">H195*0.4</f>
        <v>30.480000000000004</v>
      </c>
      <c r="J195" s="18" t="s">
        <v>701</v>
      </c>
      <c r="K195" s="11" t="e">
        <f t="shared" ref="K195:K239" si="10">J195*0.6</f>
        <v>#VALUE!</v>
      </c>
      <c r="L195" s="3" t="e">
        <f t="shared" ref="L195:L239" si="11">I195+K195</f>
        <v>#VALUE!</v>
      </c>
      <c r="M195" s="14"/>
    </row>
    <row r="196" spans="1:13" ht="18.75" customHeight="1">
      <c r="A196" s="3">
        <v>194</v>
      </c>
      <c r="B196" s="11" t="s">
        <v>692</v>
      </c>
      <c r="C196" s="11" t="s">
        <v>348</v>
      </c>
      <c r="D196" s="12" t="s">
        <v>364</v>
      </c>
      <c r="E196" s="11" t="s">
        <v>7</v>
      </c>
      <c r="F196" s="11" t="s">
        <v>643</v>
      </c>
      <c r="G196" s="11" t="s">
        <v>24</v>
      </c>
      <c r="H196" s="11" t="s">
        <v>193</v>
      </c>
      <c r="I196" s="11">
        <f t="shared" si="9"/>
        <v>27.980000000000004</v>
      </c>
      <c r="J196" s="18" t="s">
        <v>701</v>
      </c>
      <c r="K196" s="11" t="e">
        <f t="shared" si="10"/>
        <v>#VALUE!</v>
      </c>
      <c r="L196" s="3" t="e">
        <f t="shared" si="11"/>
        <v>#VALUE!</v>
      </c>
      <c r="M196" s="14"/>
    </row>
    <row r="197" spans="1:13" ht="18.75" customHeight="1">
      <c r="A197" s="3">
        <v>195</v>
      </c>
      <c r="B197" s="11" t="s">
        <v>692</v>
      </c>
      <c r="C197" s="11" t="s">
        <v>348</v>
      </c>
      <c r="D197" s="12" t="s">
        <v>370</v>
      </c>
      <c r="E197" s="11" t="s">
        <v>7</v>
      </c>
      <c r="F197" s="11" t="s">
        <v>647</v>
      </c>
      <c r="G197" s="11" t="s">
        <v>24</v>
      </c>
      <c r="H197" s="11" t="s">
        <v>371</v>
      </c>
      <c r="I197" s="11">
        <f t="shared" si="9"/>
        <v>25.78</v>
      </c>
      <c r="J197" s="18" t="s">
        <v>701</v>
      </c>
      <c r="K197" s="11" t="e">
        <f t="shared" si="10"/>
        <v>#VALUE!</v>
      </c>
      <c r="L197" s="3" t="e">
        <f t="shared" si="11"/>
        <v>#VALUE!</v>
      </c>
      <c r="M197" s="14"/>
    </row>
    <row r="198" spans="1:13" ht="18.75" customHeight="1">
      <c r="A198" s="3">
        <v>196</v>
      </c>
      <c r="B198" s="11" t="s">
        <v>692</v>
      </c>
      <c r="C198" s="11" t="s">
        <v>375</v>
      </c>
      <c r="D198" s="12" t="s">
        <v>374</v>
      </c>
      <c r="E198" s="11" t="s">
        <v>76</v>
      </c>
      <c r="F198" s="11" t="s">
        <v>649</v>
      </c>
      <c r="G198" s="11" t="s">
        <v>30</v>
      </c>
      <c r="H198" s="11" t="s">
        <v>129</v>
      </c>
      <c r="I198" s="11">
        <f t="shared" si="9"/>
        <v>28.460000000000004</v>
      </c>
      <c r="J198" s="14">
        <v>85.42</v>
      </c>
      <c r="K198" s="11">
        <f t="shared" si="10"/>
        <v>51.252000000000002</v>
      </c>
      <c r="L198" s="3">
        <f t="shared" si="11"/>
        <v>79.712000000000003</v>
      </c>
      <c r="M198" s="15">
        <v>1</v>
      </c>
    </row>
    <row r="199" spans="1:13" ht="18.75" customHeight="1">
      <c r="A199" s="3">
        <v>197</v>
      </c>
      <c r="B199" s="11" t="s">
        <v>692</v>
      </c>
      <c r="C199" s="11" t="s">
        <v>375</v>
      </c>
      <c r="D199" s="12" t="s">
        <v>376</v>
      </c>
      <c r="E199" s="11" t="s">
        <v>7</v>
      </c>
      <c r="F199" s="11" t="s">
        <v>650</v>
      </c>
      <c r="G199" s="11" t="s">
        <v>30</v>
      </c>
      <c r="H199" s="11" t="s">
        <v>377</v>
      </c>
      <c r="I199" s="11">
        <f t="shared" si="9"/>
        <v>28.24</v>
      </c>
      <c r="J199" s="14">
        <v>85.64</v>
      </c>
      <c r="K199" s="11">
        <f t="shared" si="10"/>
        <v>51.384</v>
      </c>
      <c r="L199" s="3">
        <f t="shared" si="11"/>
        <v>79.623999999999995</v>
      </c>
      <c r="M199" s="15">
        <v>2</v>
      </c>
    </row>
    <row r="200" spans="1:13" ht="18.75" customHeight="1">
      <c r="A200" s="3">
        <v>198</v>
      </c>
      <c r="B200" s="11" t="s">
        <v>692</v>
      </c>
      <c r="C200" s="11" t="s">
        <v>375</v>
      </c>
      <c r="D200" s="12" t="s">
        <v>382</v>
      </c>
      <c r="E200" s="11" t="s">
        <v>7</v>
      </c>
      <c r="F200" s="11" t="s">
        <v>653</v>
      </c>
      <c r="G200" s="11" t="s">
        <v>30</v>
      </c>
      <c r="H200" s="11" t="s">
        <v>383</v>
      </c>
      <c r="I200" s="11">
        <f t="shared" si="9"/>
        <v>27.560000000000002</v>
      </c>
      <c r="J200" s="14">
        <v>85.54</v>
      </c>
      <c r="K200" s="11">
        <f t="shared" si="10"/>
        <v>51.324000000000005</v>
      </c>
      <c r="L200" s="3">
        <f t="shared" si="11"/>
        <v>78.884000000000015</v>
      </c>
      <c r="M200" s="15">
        <v>3</v>
      </c>
    </row>
    <row r="201" spans="1:13" ht="18.75" customHeight="1">
      <c r="A201" s="3">
        <v>199</v>
      </c>
      <c r="B201" s="11" t="s">
        <v>692</v>
      </c>
      <c r="C201" s="11" t="s">
        <v>375</v>
      </c>
      <c r="D201" s="12" t="s">
        <v>388</v>
      </c>
      <c r="E201" s="11" t="s">
        <v>76</v>
      </c>
      <c r="F201" s="11" t="s">
        <v>656</v>
      </c>
      <c r="G201" s="11" t="s">
        <v>30</v>
      </c>
      <c r="H201" s="11" t="s">
        <v>389</v>
      </c>
      <c r="I201" s="11">
        <f t="shared" si="9"/>
        <v>26.8</v>
      </c>
      <c r="J201" s="14">
        <v>86.24</v>
      </c>
      <c r="K201" s="11">
        <f t="shared" si="10"/>
        <v>51.743999999999993</v>
      </c>
      <c r="L201" s="3">
        <f t="shared" si="11"/>
        <v>78.543999999999997</v>
      </c>
      <c r="M201" s="15">
        <v>4</v>
      </c>
    </row>
    <row r="202" spans="1:13" ht="18.75" customHeight="1">
      <c r="A202" s="3">
        <v>200</v>
      </c>
      <c r="B202" s="11" t="s">
        <v>692</v>
      </c>
      <c r="C202" s="11" t="s">
        <v>375</v>
      </c>
      <c r="D202" s="12" t="s">
        <v>384</v>
      </c>
      <c r="E202" s="11" t="s">
        <v>76</v>
      </c>
      <c r="F202" s="11" t="s">
        <v>654</v>
      </c>
      <c r="G202" s="11" t="s">
        <v>30</v>
      </c>
      <c r="H202" s="11" t="s">
        <v>385</v>
      </c>
      <c r="I202" s="11">
        <f t="shared" si="9"/>
        <v>27.380000000000003</v>
      </c>
      <c r="J202" s="14">
        <v>85.08</v>
      </c>
      <c r="K202" s="11">
        <f t="shared" si="10"/>
        <v>51.047999999999995</v>
      </c>
      <c r="L202" s="3">
        <f t="shared" si="11"/>
        <v>78.427999999999997</v>
      </c>
      <c r="M202" s="15">
        <v>5</v>
      </c>
    </row>
    <row r="203" spans="1:13" ht="18.75" customHeight="1">
      <c r="A203" s="3">
        <v>201</v>
      </c>
      <c r="B203" s="11" t="s">
        <v>692</v>
      </c>
      <c r="C203" s="11" t="s">
        <v>375</v>
      </c>
      <c r="D203" s="12" t="s">
        <v>390</v>
      </c>
      <c r="E203" s="11" t="s">
        <v>76</v>
      </c>
      <c r="F203" s="11" t="s">
        <v>657</v>
      </c>
      <c r="G203" s="11" t="s">
        <v>30</v>
      </c>
      <c r="H203" s="11" t="s">
        <v>391</v>
      </c>
      <c r="I203" s="11">
        <f t="shared" si="9"/>
        <v>26.54</v>
      </c>
      <c r="J203" s="14">
        <v>85.96</v>
      </c>
      <c r="K203" s="11">
        <f t="shared" si="10"/>
        <v>51.575999999999993</v>
      </c>
      <c r="L203" s="3">
        <f t="shared" si="11"/>
        <v>78.115999999999985</v>
      </c>
      <c r="M203" s="15">
        <v>6</v>
      </c>
    </row>
    <row r="204" spans="1:13" ht="18.75" customHeight="1">
      <c r="A204" s="3">
        <v>202</v>
      </c>
      <c r="B204" s="11" t="s">
        <v>692</v>
      </c>
      <c r="C204" s="11" t="s">
        <v>375</v>
      </c>
      <c r="D204" s="12" t="s">
        <v>392</v>
      </c>
      <c r="E204" s="11" t="s">
        <v>7</v>
      </c>
      <c r="F204" s="11" t="s">
        <v>658</v>
      </c>
      <c r="G204" s="11" t="s">
        <v>30</v>
      </c>
      <c r="H204" s="11" t="s">
        <v>393</v>
      </c>
      <c r="I204" s="11">
        <f t="shared" si="9"/>
        <v>26.480000000000004</v>
      </c>
      <c r="J204" s="14">
        <v>84.28</v>
      </c>
      <c r="K204" s="11">
        <f t="shared" si="10"/>
        <v>50.567999999999998</v>
      </c>
      <c r="L204" s="3">
        <f t="shared" si="11"/>
        <v>77.048000000000002</v>
      </c>
      <c r="M204" s="15">
        <v>7</v>
      </c>
    </row>
    <row r="205" spans="1:13" ht="18.75" customHeight="1">
      <c r="A205" s="3">
        <v>203</v>
      </c>
      <c r="B205" s="11" t="s">
        <v>692</v>
      </c>
      <c r="C205" s="11" t="s">
        <v>375</v>
      </c>
      <c r="D205" s="12" t="s">
        <v>386</v>
      </c>
      <c r="E205" s="11" t="s">
        <v>7</v>
      </c>
      <c r="F205" s="11" t="s">
        <v>655</v>
      </c>
      <c r="G205" s="11" t="s">
        <v>30</v>
      </c>
      <c r="H205" s="11" t="s">
        <v>387</v>
      </c>
      <c r="I205" s="11">
        <f t="shared" si="9"/>
        <v>27.260000000000005</v>
      </c>
      <c r="J205" s="14">
        <v>82.12</v>
      </c>
      <c r="K205" s="11">
        <f t="shared" si="10"/>
        <v>49.271999999999998</v>
      </c>
      <c r="L205" s="3">
        <f t="shared" si="11"/>
        <v>76.532000000000011</v>
      </c>
      <c r="M205" s="15">
        <v>8</v>
      </c>
    </row>
    <row r="206" spans="1:13" ht="18.75" customHeight="1">
      <c r="A206" s="3">
        <v>204</v>
      </c>
      <c r="B206" s="11" t="s">
        <v>692</v>
      </c>
      <c r="C206" s="11" t="s">
        <v>375</v>
      </c>
      <c r="D206" s="12" t="s">
        <v>394</v>
      </c>
      <c r="E206" s="11" t="s">
        <v>76</v>
      </c>
      <c r="F206" s="11" t="s">
        <v>659</v>
      </c>
      <c r="G206" s="11" t="s">
        <v>30</v>
      </c>
      <c r="H206" s="11" t="s">
        <v>395</v>
      </c>
      <c r="I206" s="11">
        <f t="shared" si="9"/>
        <v>26.42</v>
      </c>
      <c r="J206" s="14">
        <v>82.92</v>
      </c>
      <c r="K206" s="11">
        <f t="shared" si="10"/>
        <v>49.752000000000002</v>
      </c>
      <c r="L206" s="3">
        <f t="shared" si="11"/>
        <v>76.171999999999997</v>
      </c>
      <c r="M206" s="15">
        <v>9</v>
      </c>
    </row>
    <row r="207" spans="1:13" ht="18.75" customHeight="1">
      <c r="A207" s="3">
        <v>205</v>
      </c>
      <c r="B207" s="11" t="s">
        <v>692</v>
      </c>
      <c r="C207" s="11" t="s">
        <v>375</v>
      </c>
      <c r="D207" s="12" t="s">
        <v>398</v>
      </c>
      <c r="E207" s="11" t="s">
        <v>7</v>
      </c>
      <c r="F207" s="11" t="s">
        <v>661</v>
      </c>
      <c r="G207" s="11" t="s">
        <v>30</v>
      </c>
      <c r="H207" s="11" t="s">
        <v>137</v>
      </c>
      <c r="I207" s="11">
        <f t="shared" si="9"/>
        <v>24.980000000000004</v>
      </c>
      <c r="J207" s="14">
        <v>82.94</v>
      </c>
      <c r="K207" s="11">
        <f t="shared" si="10"/>
        <v>49.763999999999996</v>
      </c>
      <c r="L207" s="3">
        <f t="shared" si="11"/>
        <v>74.744</v>
      </c>
      <c r="M207" s="14">
        <v>10</v>
      </c>
    </row>
    <row r="208" spans="1:13" ht="18.75" customHeight="1">
      <c r="A208" s="3">
        <v>206</v>
      </c>
      <c r="B208" s="11" t="s">
        <v>692</v>
      </c>
      <c r="C208" s="11" t="s">
        <v>375</v>
      </c>
      <c r="D208" s="12" t="s">
        <v>407</v>
      </c>
      <c r="E208" s="11" t="s">
        <v>7</v>
      </c>
      <c r="F208" s="11" t="s">
        <v>666</v>
      </c>
      <c r="G208" s="11" t="s">
        <v>30</v>
      </c>
      <c r="H208" s="11" t="s">
        <v>408</v>
      </c>
      <c r="I208" s="11">
        <f t="shared" si="9"/>
        <v>24.1</v>
      </c>
      <c r="J208" s="14">
        <v>83.56</v>
      </c>
      <c r="K208" s="11">
        <f t="shared" si="10"/>
        <v>50.136000000000003</v>
      </c>
      <c r="L208" s="3">
        <f t="shared" si="11"/>
        <v>74.236000000000004</v>
      </c>
      <c r="M208" s="14">
        <v>11</v>
      </c>
    </row>
    <row r="209" spans="1:13" ht="18.75" customHeight="1">
      <c r="A209" s="3">
        <v>207</v>
      </c>
      <c r="B209" s="11" t="s">
        <v>692</v>
      </c>
      <c r="C209" s="11" t="s">
        <v>375</v>
      </c>
      <c r="D209" s="12" t="s">
        <v>403</v>
      </c>
      <c r="E209" s="11" t="s">
        <v>76</v>
      </c>
      <c r="F209" s="11" t="s">
        <v>664</v>
      </c>
      <c r="G209" s="11" t="s">
        <v>30</v>
      </c>
      <c r="H209" s="11" t="s">
        <v>404</v>
      </c>
      <c r="I209" s="11">
        <f t="shared" si="9"/>
        <v>24.5</v>
      </c>
      <c r="J209" s="14">
        <v>82.78</v>
      </c>
      <c r="K209" s="11">
        <f t="shared" si="10"/>
        <v>49.667999999999999</v>
      </c>
      <c r="L209" s="3">
        <f t="shared" si="11"/>
        <v>74.168000000000006</v>
      </c>
      <c r="M209" s="14">
        <v>12</v>
      </c>
    </row>
    <row r="210" spans="1:13" ht="18.75" customHeight="1">
      <c r="A210" s="3">
        <v>208</v>
      </c>
      <c r="B210" s="11" t="s">
        <v>692</v>
      </c>
      <c r="C210" s="11" t="s">
        <v>375</v>
      </c>
      <c r="D210" s="12" t="s">
        <v>418</v>
      </c>
      <c r="E210" s="11" t="s">
        <v>7</v>
      </c>
      <c r="F210" s="11" t="s">
        <v>672</v>
      </c>
      <c r="G210" s="11" t="s">
        <v>30</v>
      </c>
      <c r="H210" s="11" t="s">
        <v>419</v>
      </c>
      <c r="I210" s="11">
        <f t="shared" si="9"/>
        <v>23.060000000000002</v>
      </c>
      <c r="J210" s="14">
        <v>84.34</v>
      </c>
      <c r="K210" s="11">
        <f t="shared" si="10"/>
        <v>50.603999999999999</v>
      </c>
      <c r="L210" s="3">
        <f t="shared" si="11"/>
        <v>73.664000000000001</v>
      </c>
      <c r="M210" s="14">
        <v>13</v>
      </c>
    </row>
    <row r="211" spans="1:13" ht="18.75" customHeight="1">
      <c r="A211" s="3">
        <v>209</v>
      </c>
      <c r="B211" s="11" t="s">
        <v>692</v>
      </c>
      <c r="C211" s="11" t="s">
        <v>375</v>
      </c>
      <c r="D211" s="12" t="s">
        <v>420</v>
      </c>
      <c r="E211" s="11" t="s">
        <v>76</v>
      </c>
      <c r="F211" s="11" t="s">
        <v>673</v>
      </c>
      <c r="G211" s="11" t="s">
        <v>30</v>
      </c>
      <c r="H211" s="11" t="s">
        <v>421</v>
      </c>
      <c r="I211" s="11">
        <f t="shared" si="9"/>
        <v>22.52</v>
      </c>
      <c r="J211" s="14">
        <v>83.68</v>
      </c>
      <c r="K211" s="11">
        <f t="shared" si="10"/>
        <v>50.208000000000006</v>
      </c>
      <c r="L211" s="3">
        <f t="shared" si="11"/>
        <v>72.728000000000009</v>
      </c>
      <c r="M211" s="14">
        <v>14</v>
      </c>
    </row>
    <row r="212" spans="1:13" ht="18.75" customHeight="1">
      <c r="A212" s="3">
        <v>210</v>
      </c>
      <c r="B212" s="11" t="s">
        <v>692</v>
      </c>
      <c r="C212" s="11" t="s">
        <v>375</v>
      </c>
      <c r="D212" s="12" t="s">
        <v>413</v>
      </c>
      <c r="E212" s="11" t="s">
        <v>76</v>
      </c>
      <c r="F212" s="11" t="s">
        <v>669</v>
      </c>
      <c r="G212" s="11" t="s">
        <v>30</v>
      </c>
      <c r="H212" s="11" t="s">
        <v>414</v>
      </c>
      <c r="I212" s="11">
        <f t="shared" si="9"/>
        <v>23.32</v>
      </c>
      <c r="J212" s="14">
        <v>82.24</v>
      </c>
      <c r="K212" s="11">
        <f t="shared" si="10"/>
        <v>49.343999999999994</v>
      </c>
      <c r="L212" s="3">
        <f t="shared" si="11"/>
        <v>72.663999999999987</v>
      </c>
      <c r="M212" s="14">
        <v>15</v>
      </c>
    </row>
    <row r="213" spans="1:13" ht="18.75" customHeight="1">
      <c r="A213" s="3">
        <v>211</v>
      </c>
      <c r="B213" s="11" t="s">
        <v>692</v>
      </c>
      <c r="C213" s="11" t="s">
        <v>375</v>
      </c>
      <c r="D213" s="12" t="s">
        <v>422</v>
      </c>
      <c r="E213" s="11" t="s">
        <v>7</v>
      </c>
      <c r="F213" s="11" t="s">
        <v>674</v>
      </c>
      <c r="G213" s="11" t="s">
        <v>30</v>
      </c>
      <c r="H213" s="11" t="s">
        <v>423</v>
      </c>
      <c r="I213" s="11">
        <f t="shared" si="9"/>
        <v>22.32</v>
      </c>
      <c r="J213" s="14">
        <v>82.14</v>
      </c>
      <c r="K213" s="11">
        <f t="shared" si="10"/>
        <v>49.283999999999999</v>
      </c>
      <c r="L213" s="3">
        <f t="shared" si="11"/>
        <v>71.603999999999999</v>
      </c>
      <c r="M213" s="14">
        <v>16</v>
      </c>
    </row>
    <row r="214" spans="1:13" ht="18.75" customHeight="1">
      <c r="A214" s="3">
        <v>212</v>
      </c>
      <c r="B214" s="11" t="s">
        <v>692</v>
      </c>
      <c r="C214" s="11" t="s">
        <v>375</v>
      </c>
      <c r="D214" s="12" t="s">
        <v>378</v>
      </c>
      <c r="E214" s="11" t="s">
        <v>76</v>
      </c>
      <c r="F214" s="11" t="s">
        <v>651</v>
      </c>
      <c r="G214" s="11" t="s">
        <v>30</v>
      </c>
      <c r="H214" s="11" t="s">
        <v>379</v>
      </c>
      <c r="I214" s="11">
        <f t="shared" si="9"/>
        <v>28.180000000000003</v>
      </c>
      <c r="J214" s="18" t="s">
        <v>701</v>
      </c>
      <c r="K214" s="11" t="e">
        <f t="shared" si="10"/>
        <v>#VALUE!</v>
      </c>
      <c r="L214" s="3" t="e">
        <f t="shared" si="11"/>
        <v>#VALUE!</v>
      </c>
      <c r="M214" s="14"/>
    </row>
    <row r="215" spans="1:13" ht="18.75" customHeight="1">
      <c r="A215" s="3">
        <v>213</v>
      </c>
      <c r="B215" s="11" t="s">
        <v>692</v>
      </c>
      <c r="C215" s="11" t="s">
        <v>375</v>
      </c>
      <c r="D215" s="12" t="s">
        <v>380</v>
      </c>
      <c r="E215" s="11" t="s">
        <v>76</v>
      </c>
      <c r="F215" s="11" t="s">
        <v>652</v>
      </c>
      <c r="G215" s="11" t="s">
        <v>30</v>
      </c>
      <c r="H215" s="11" t="s">
        <v>381</v>
      </c>
      <c r="I215" s="11">
        <f t="shared" si="9"/>
        <v>28.1</v>
      </c>
      <c r="J215" s="18" t="s">
        <v>701</v>
      </c>
      <c r="K215" s="11" t="e">
        <f t="shared" si="10"/>
        <v>#VALUE!</v>
      </c>
      <c r="L215" s="3" t="e">
        <f t="shared" si="11"/>
        <v>#VALUE!</v>
      </c>
      <c r="M215" s="14"/>
    </row>
    <row r="216" spans="1:13" ht="18.75" customHeight="1">
      <c r="A216" s="3">
        <v>214</v>
      </c>
      <c r="B216" s="11" t="s">
        <v>692</v>
      </c>
      <c r="C216" s="11" t="s">
        <v>375</v>
      </c>
      <c r="D216" s="12" t="s">
        <v>396</v>
      </c>
      <c r="E216" s="11" t="s">
        <v>7</v>
      </c>
      <c r="F216" s="11" t="s">
        <v>660</v>
      </c>
      <c r="G216" s="11" t="s">
        <v>30</v>
      </c>
      <c r="H216" s="11" t="s">
        <v>397</v>
      </c>
      <c r="I216" s="11">
        <f t="shared" si="9"/>
        <v>25.939999999999998</v>
      </c>
      <c r="J216" s="18" t="s">
        <v>701</v>
      </c>
      <c r="K216" s="11" t="e">
        <f t="shared" si="10"/>
        <v>#VALUE!</v>
      </c>
      <c r="L216" s="3" t="e">
        <f t="shared" si="11"/>
        <v>#VALUE!</v>
      </c>
      <c r="M216" s="14"/>
    </row>
    <row r="217" spans="1:13" ht="18.75" customHeight="1">
      <c r="A217" s="3">
        <v>215</v>
      </c>
      <c r="B217" s="11" t="s">
        <v>692</v>
      </c>
      <c r="C217" s="11" t="s">
        <v>375</v>
      </c>
      <c r="D217" s="12" t="s">
        <v>399</v>
      </c>
      <c r="E217" s="11" t="s">
        <v>76</v>
      </c>
      <c r="F217" s="11" t="s">
        <v>662</v>
      </c>
      <c r="G217" s="11" t="s">
        <v>30</v>
      </c>
      <c r="H217" s="11" t="s">
        <v>400</v>
      </c>
      <c r="I217" s="11">
        <f t="shared" si="9"/>
        <v>24.8</v>
      </c>
      <c r="J217" s="18" t="s">
        <v>701</v>
      </c>
      <c r="K217" s="11" t="e">
        <f t="shared" si="10"/>
        <v>#VALUE!</v>
      </c>
      <c r="L217" s="3" t="e">
        <f t="shared" si="11"/>
        <v>#VALUE!</v>
      </c>
      <c r="M217" s="14"/>
    </row>
    <row r="218" spans="1:13" ht="18.75" customHeight="1">
      <c r="A218" s="3">
        <v>216</v>
      </c>
      <c r="B218" s="11" t="s">
        <v>692</v>
      </c>
      <c r="C218" s="11" t="s">
        <v>375</v>
      </c>
      <c r="D218" s="12" t="s">
        <v>401</v>
      </c>
      <c r="E218" s="11" t="s">
        <v>7</v>
      </c>
      <c r="F218" s="11" t="s">
        <v>663</v>
      </c>
      <c r="G218" s="11" t="s">
        <v>30</v>
      </c>
      <c r="H218" s="11" t="s">
        <v>402</v>
      </c>
      <c r="I218" s="11">
        <f t="shared" si="9"/>
        <v>24.680000000000003</v>
      </c>
      <c r="J218" s="18" t="s">
        <v>701</v>
      </c>
      <c r="K218" s="11" t="e">
        <f t="shared" si="10"/>
        <v>#VALUE!</v>
      </c>
      <c r="L218" s="3" t="e">
        <f t="shared" si="11"/>
        <v>#VALUE!</v>
      </c>
      <c r="M218" s="14"/>
    </row>
    <row r="219" spans="1:13" ht="18.75" customHeight="1">
      <c r="A219" s="3">
        <v>217</v>
      </c>
      <c r="B219" s="11" t="s">
        <v>692</v>
      </c>
      <c r="C219" s="11" t="s">
        <v>375</v>
      </c>
      <c r="D219" s="12" t="s">
        <v>406</v>
      </c>
      <c r="E219" s="11" t="s">
        <v>76</v>
      </c>
      <c r="F219" s="11" t="s">
        <v>665</v>
      </c>
      <c r="G219" s="11" t="s">
        <v>30</v>
      </c>
      <c r="H219" s="11" t="s">
        <v>405</v>
      </c>
      <c r="I219" s="11">
        <f t="shared" si="9"/>
        <v>24.36</v>
      </c>
      <c r="J219" s="18" t="s">
        <v>701</v>
      </c>
      <c r="K219" s="11" t="e">
        <f t="shared" si="10"/>
        <v>#VALUE!</v>
      </c>
      <c r="L219" s="3" t="e">
        <f t="shared" si="11"/>
        <v>#VALUE!</v>
      </c>
      <c r="M219" s="14"/>
    </row>
    <row r="220" spans="1:13" ht="18.75" customHeight="1">
      <c r="A220" s="3">
        <v>218</v>
      </c>
      <c r="B220" s="11" t="s">
        <v>692</v>
      </c>
      <c r="C220" s="11" t="s">
        <v>375</v>
      </c>
      <c r="D220" s="12" t="s">
        <v>409</v>
      </c>
      <c r="E220" s="11" t="s">
        <v>76</v>
      </c>
      <c r="F220" s="11" t="s">
        <v>667</v>
      </c>
      <c r="G220" s="11" t="s">
        <v>30</v>
      </c>
      <c r="H220" s="11" t="s">
        <v>410</v>
      </c>
      <c r="I220" s="11">
        <f t="shared" si="9"/>
        <v>23.900000000000002</v>
      </c>
      <c r="J220" s="18" t="s">
        <v>701</v>
      </c>
      <c r="K220" s="11" t="e">
        <f t="shared" si="10"/>
        <v>#VALUE!</v>
      </c>
      <c r="L220" s="3" t="e">
        <f t="shared" si="11"/>
        <v>#VALUE!</v>
      </c>
      <c r="M220" s="14"/>
    </row>
    <row r="221" spans="1:13" ht="18.75" customHeight="1">
      <c r="A221" s="3">
        <v>219</v>
      </c>
      <c r="B221" s="11" t="s">
        <v>692</v>
      </c>
      <c r="C221" s="11" t="s">
        <v>375</v>
      </c>
      <c r="D221" s="12" t="s">
        <v>411</v>
      </c>
      <c r="E221" s="11" t="s">
        <v>7</v>
      </c>
      <c r="F221" s="11" t="s">
        <v>668</v>
      </c>
      <c r="G221" s="11" t="s">
        <v>30</v>
      </c>
      <c r="H221" s="11" t="s">
        <v>412</v>
      </c>
      <c r="I221" s="11">
        <f t="shared" si="9"/>
        <v>23.8</v>
      </c>
      <c r="J221" s="18" t="s">
        <v>701</v>
      </c>
      <c r="K221" s="11" t="e">
        <f t="shared" si="10"/>
        <v>#VALUE!</v>
      </c>
      <c r="L221" s="3" t="e">
        <f t="shared" si="11"/>
        <v>#VALUE!</v>
      </c>
      <c r="M221" s="14"/>
    </row>
    <row r="222" spans="1:13" ht="18.75" customHeight="1">
      <c r="A222" s="3">
        <v>220</v>
      </c>
      <c r="B222" s="11" t="s">
        <v>692</v>
      </c>
      <c r="C222" s="11" t="s">
        <v>375</v>
      </c>
      <c r="D222" s="12" t="s">
        <v>415</v>
      </c>
      <c r="E222" s="11" t="s">
        <v>76</v>
      </c>
      <c r="F222" s="11" t="s">
        <v>670</v>
      </c>
      <c r="G222" s="11" t="s">
        <v>30</v>
      </c>
      <c r="H222" s="11" t="s">
        <v>416</v>
      </c>
      <c r="I222" s="11">
        <f t="shared" si="9"/>
        <v>23.180000000000003</v>
      </c>
      <c r="J222" s="18" t="s">
        <v>701</v>
      </c>
      <c r="K222" s="11" t="e">
        <f t="shared" si="10"/>
        <v>#VALUE!</v>
      </c>
      <c r="L222" s="3" t="e">
        <f t="shared" si="11"/>
        <v>#VALUE!</v>
      </c>
      <c r="M222" s="14"/>
    </row>
    <row r="223" spans="1:13" ht="18.75" customHeight="1">
      <c r="A223" s="3">
        <v>221</v>
      </c>
      <c r="B223" s="11" t="s">
        <v>692</v>
      </c>
      <c r="C223" s="11" t="s">
        <v>375</v>
      </c>
      <c r="D223" s="12" t="s">
        <v>417</v>
      </c>
      <c r="E223" s="11" t="s">
        <v>7</v>
      </c>
      <c r="F223" s="11" t="s">
        <v>671</v>
      </c>
      <c r="G223" s="11" t="s">
        <v>30</v>
      </c>
      <c r="H223" s="11" t="s">
        <v>416</v>
      </c>
      <c r="I223" s="11">
        <f t="shared" si="9"/>
        <v>23.180000000000003</v>
      </c>
      <c r="J223" s="18" t="s">
        <v>701</v>
      </c>
      <c r="K223" s="11" t="e">
        <f t="shared" si="10"/>
        <v>#VALUE!</v>
      </c>
      <c r="L223" s="3" t="e">
        <f t="shared" si="11"/>
        <v>#VALUE!</v>
      </c>
      <c r="M223" s="14"/>
    </row>
    <row r="224" spans="1:13" ht="18.75" customHeight="1">
      <c r="A224" s="3">
        <v>222</v>
      </c>
      <c r="B224" s="11" t="s">
        <v>692</v>
      </c>
      <c r="C224" s="11" t="s">
        <v>375</v>
      </c>
      <c r="D224" s="12" t="s">
        <v>424</v>
      </c>
      <c r="E224" s="11" t="s">
        <v>7</v>
      </c>
      <c r="F224" s="11" t="s">
        <v>675</v>
      </c>
      <c r="G224" s="11" t="s">
        <v>30</v>
      </c>
      <c r="H224" s="11" t="s">
        <v>425</v>
      </c>
      <c r="I224" s="11">
        <f t="shared" si="9"/>
        <v>22.080000000000002</v>
      </c>
      <c r="J224" s="18" t="s">
        <v>701</v>
      </c>
      <c r="K224" s="11" t="e">
        <f t="shared" si="10"/>
        <v>#VALUE!</v>
      </c>
      <c r="L224" s="3" t="e">
        <f t="shared" si="11"/>
        <v>#VALUE!</v>
      </c>
      <c r="M224" s="14"/>
    </row>
    <row r="225" spans="1:13" ht="18.75" customHeight="1">
      <c r="A225" s="3">
        <v>223</v>
      </c>
      <c r="B225" s="11" t="s">
        <v>692</v>
      </c>
      <c r="C225" s="11" t="s">
        <v>427</v>
      </c>
      <c r="D225" s="12" t="s">
        <v>426</v>
      </c>
      <c r="E225" s="11" t="s">
        <v>7</v>
      </c>
      <c r="F225" s="11" t="s">
        <v>676</v>
      </c>
      <c r="G225" s="11" t="s">
        <v>19</v>
      </c>
      <c r="H225" s="11" t="s">
        <v>196</v>
      </c>
      <c r="I225" s="11">
        <f t="shared" si="9"/>
        <v>26.84</v>
      </c>
      <c r="J225" s="14">
        <v>87.8</v>
      </c>
      <c r="K225" s="11">
        <f t="shared" si="10"/>
        <v>52.68</v>
      </c>
      <c r="L225" s="3">
        <f t="shared" si="11"/>
        <v>79.52</v>
      </c>
      <c r="M225" s="15">
        <v>1</v>
      </c>
    </row>
    <row r="226" spans="1:13" ht="18.75" customHeight="1">
      <c r="A226" s="3">
        <v>224</v>
      </c>
      <c r="B226" s="11" t="s">
        <v>692</v>
      </c>
      <c r="C226" s="11" t="s">
        <v>427</v>
      </c>
      <c r="D226" s="12" t="s">
        <v>430</v>
      </c>
      <c r="E226" s="11" t="s">
        <v>7</v>
      </c>
      <c r="F226" s="11" t="s">
        <v>678</v>
      </c>
      <c r="G226" s="11" t="s">
        <v>19</v>
      </c>
      <c r="H226" s="11" t="s">
        <v>431</v>
      </c>
      <c r="I226" s="11">
        <f t="shared" si="9"/>
        <v>26.22</v>
      </c>
      <c r="J226" s="14">
        <v>85.7</v>
      </c>
      <c r="K226" s="11">
        <f t="shared" si="10"/>
        <v>51.42</v>
      </c>
      <c r="L226" s="3">
        <f t="shared" si="11"/>
        <v>77.64</v>
      </c>
      <c r="M226" s="15">
        <v>2</v>
      </c>
    </row>
    <row r="227" spans="1:13" ht="18.75" customHeight="1">
      <c r="A227" s="3">
        <v>225</v>
      </c>
      <c r="B227" s="11" t="s">
        <v>692</v>
      </c>
      <c r="C227" s="11" t="s">
        <v>427</v>
      </c>
      <c r="D227" s="12" t="s">
        <v>428</v>
      </c>
      <c r="E227" s="11" t="s">
        <v>7</v>
      </c>
      <c r="F227" s="11" t="s">
        <v>677</v>
      </c>
      <c r="G227" s="11" t="s">
        <v>19</v>
      </c>
      <c r="H227" s="11" t="s">
        <v>429</v>
      </c>
      <c r="I227" s="11">
        <f t="shared" si="9"/>
        <v>26.380000000000003</v>
      </c>
      <c r="J227" s="14">
        <v>85.4</v>
      </c>
      <c r="K227" s="11">
        <f t="shared" si="10"/>
        <v>51.24</v>
      </c>
      <c r="L227" s="3">
        <f t="shared" si="11"/>
        <v>77.62</v>
      </c>
      <c r="M227" s="15">
        <v>3</v>
      </c>
    </row>
    <row r="228" spans="1:13" ht="18.75" customHeight="1">
      <c r="A228" s="3">
        <v>226</v>
      </c>
      <c r="B228" s="11" t="s">
        <v>692</v>
      </c>
      <c r="C228" s="11" t="s">
        <v>427</v>
      </c>
      <c r="D228" s="12" t="s">
        <v>450</v>
      </c>
      <c r="E228" s="11" t="s">
        <v>7</v>
      </c>
      <c r="F228" s="11" t="s">
        <v>689</v>
      </c>
      <c r="G228" s="11" t="s">
        <v>19</v>
      </c>
      <c r="H228" s="11" t="s">
        <v>451</v>
      </c>
      <c r="I228" s="11">
        <f t="shared" si="9"/>
        <v>23.540000000000003</v>
      </c>
      <c r="J228" s="14">
        <v>86.7</v>
      </c>
      <c r="K228" s="11">
        <f t="shared" si="10"/>
        <v>52.02</v>
      </c>
      <c r="L228" s="3">
        <f t="shared" si="11"/>
        <v>75.56</v>
      </c>
      <c r="M228" s="15">
        <v>4</v>
      </c>
    </row>
    <row r="229" spans="1:13" ht="18.75" customHeight="1">
      <c r="A229" s="3">
        <v>227</v>
      </c>
      <c r="B229" s="11" t="s">
        <v>692</v>
      </c>
      <c r="C229" s="11" t="s">
        <v>427</v>
      </c>
      <c r="D229" s="12" t="s">
        <v>432</v>
      </c>
      <c r="E229" s="11" t="s">
        <v>7</v>
      </c>
      <c r="F229" s="11" t="s">
        <v>679</v>
      </c>
      <c r="G229" s="11" t="s">
        <v>19</v>
      </c>
      <c r="H229" s="11" t="s">
        <v>292</v>
      </c>
      <c r="I229" s="11">
        <f t="shared" si="9"/>
        <v>25.560000000000002</v>
      </c>
      <c r="J229" s="14">
        <v>82.4</v>
      </c>
      <c r="K229" s="11">
        <f t="shared" si="10"/>
        <v>49.440000000000005</v>
      </c>
      <c r="L229" s="3">
        <f t="shared" si="11"/>
        <v>75</v>
      </c>
      <c r="M229" s="15">
        <v>5</v>
      </c>
    </row>
    <row r="230" spans="1:13" ht="18.75" customHeight="1">
      <c r="A230" s="3">
        <v>228</v>
      </c>
      <c r="B230" s="11" t="s">
        <v>692</v>
      </c>
      <c r="C230" s="11" t="s">
        <v>427</v>
      </c>
      <c r="D230" s="12" t="s">
        <v>434</v>
      </c>
      <c r="E230" s="11" t="s">
        <v>7</v>
      </c>
      <c r="F230" s="11" t="s">
        <v>681</v>
      </c>
      <c r="G230" s="11" t="s">
        <v>19</v>
      </c>
      <c r="H230" s="11" t="s">
        <v>435</v>
      </c>
      <c r="I230" s="11">
        <f t="shared" si="9"/>
        <v>25.22</v>
      </c>
      <c r="J230" s="14">
        <v>82.7</v>
      </c>
      <c r="K230" s="11">
        <f t="shared" si="10"/>
        <v>49.62</v>
      </c>
      <c r="L230" s="3">
        <f t="shared" si="11"/>
        <v>74.84</v>
      </c>
      <c r="M230" s="14">
        <v>6</v>
      </c>
    </row>
    <row r="231" spans="1:13" ht="18.75" customHeight="1">
      <c r="A231" s="3">
        <v>229</v>
      </c>
      <c r="B231" s="11" t="s">
        <v>692</v>
      </c>
      <c r="C231" s="11" t="s">
        <v>427</v>
      </c>
      <c r="D231" s="12" t="s">
        <v>445</v>
      </c>
      <c r="E231" s="11" t="s">
        <v>7</v>
      </c>
      <c r="F231" s="11" t="s">
        <v>686</v>
      </c>
      <c r="G231" s="11" t="s">
        <v>19</v>
      </c>
      <c r="H231" s="11" t="s">
        <v>444</v>
      </c>
      <c r="I231" s="11">
        <f t="shared" si="9"/>
        <v>23.96</v>
      </c>
      <c r="J231" s="14">
        <v>84.6</v>
      </c>
      <c r="K231" s="11">
        <f t="shared" si="10"/>
        <v>50.76</v>
      </c>
      <c r="L231" s="3">
        <f t="shared" si="11"/>
        <v>74.72</v>
      </c>
      <c r="M231" s="14">
        <v>7</v>
      </c>
    </row>
    <row r="232" spans="1:13" ht="18.75" customHeight="1">
      <c r="A232" s="3">
        <v>230</v>
      </c>
      <c r="B232" s="11" t="s">
        <v>692</v>
      </c>
      <c r="C232" s="11" t="s">
        <v>427</v>
      </c>
      <c r="D232" s="12" t="s">
        <v>433</v>
      </c>
      <c r="E232" s="11" t="s">
        <v>7</v>
      </c>
      <c r="F232" s="11" t="s">
        <v>680</v>
      </c>
      <c r="G232" s="11" t="s">
        <v>19</v>
      </c>
      <c r="H232" s="11" t="s">
        <v>373</v>
      </c>
      <c r="I232" s="11">
        <f t="shared" si="9"/>
        <v>25.540000000000003</v>
      </c>
      <c r="J232" s="14">
        <v>81.5</v>
      </c>
      <c r="K232" s="11">
        <f t="shared" si="10"/>
        <v>48.9</v>
      </c>
      <c r="L232" s="3">
        <f t="shared" si="11"/>
        <v>74.44</v>
      </c>
      <c r="M232" s="14">
        <v>8</v>
      </c>
    </row>
    <row r="233" spans="1:13" ht="18.75" customHeight="1">
      <c r="A233" s="3">
        <v>231</v>
      </c>
      <c r="B233" s="11" t="s">
        <v>692</v>
      </c>
      <c r="C233" s="11" t="s">
        <v>427</v>
      </c>
      <c r="D233" s="12" t="s">
        <v>438</v>
      </c>
      <c r="E233" s="11" t="s">
        <v>7</v>
      </c>
      <c r="F233" s="11" t="s">
        <v>683</v>
      </c>
      <c r="G233" s="11" t="s">
        <v>19</v>
      </c>
      <c r="H233" s="11" t="s">
        <v>439</v>
      </c>
      <c r="I233" s="11">
        <f t="shared" si="9"/>
        <v>24.900000000000002</v>
      </c>
      <c r="J233" s="14">
        <v>82</v>
      </c>
      <c r="K233" s="11">
        <f t="shared" si="10"/>
        <v>49.199999999999996</v>
      </c>
      <c r="L233" s="3">
        <f t="shared" si="11"/>
        <v>74.099999999999994</v>
      </c>
      <c r="M233" s="14">
        <v>9</v>
      </c>
    </row>
    <row r="234" spans="1:13" ht="18.75" customHeight="1">
      <c r="A234" s="3">
        <v>232</v>
      </c>
      <c r="B234" s="11" t="s">
        <v>692</v>
      </c>
      <c r="C234" s="11" t="s">
        <v>427</v>
      </c>
      <c r="D234" s="12" t="s">
        <v>448</v>
      </c>
      <c r="E234" s="11" t="s">
        <v>7</v>
      </c>
      <c r="F234" s="11" t="s">
        <v>688</v>
      </c>
      <c r="G234" s="11" t="s">
        <v>19</v>
      </c>
      <c r="H234" s="11" t="s">
        <v>449</v>
      </c>
      <c r="I234" s="11">
        <f t="shared" si="9"/>
        <v>23.6</v>
      </c>
      <c r="J234" s="14">
        <v>83.4</v>
      </c>
      <c r="K234" s="11">
        <f t="shared" si="10"/>
        <v>50.04</v>
      </c>
      <c r="L234" s="3">
        <f t="shared" si="11"/>
        <v>73.64</v>
      </c>
      <c r="M234" s="14">
        <v>10</v>
      </c>
    </row>
    <row r="235" spans="1:13" ht="18.75" customHeight="1">
      <c r="A235" s="3">
        <v>233</v>
      </c>
      <c r="B235" s="11" t="s">
        <v>692</v>
      </c>
      <c r="C235" s="11" t="s">
        <v>427</v>
      </c>
      <c r="D235" s="12" t="s">
        <v>436</v>
      </c>
      <c r="E235" s="11" t="s">
        <v>7</v>
      </c>
      <c r="F235" s="11" t="s">
        <v>682</v>
      </c>
      <c r="G235" s="11" t="s">
        <v>19</v>
      </c>
      <c r="H235" s="11" t="s">
        <v>437</v>
      </c>
      <c r="I235" s="11">
        <f t="shared" si="9"/>
        <v>25.060000000000002</v>
      </c>
      <c r="J235" s="14">
        <v>80.56</v>
      </c>
      <c r="K235" s="11">
        <f t="shared" si="10"/>
        <v>48.335999999999999</v>
      </c>
      <c r="L235" s="3">
        <f t="shared" si="11"/>
        <v>73.396000000000001</v>
      </c>
      <c r="M235" s="14">
        <v>11</v>
      </c>
    </row>
    <row r="236" spans="1:13" ht="18.75" customHeight="1">
      <c r="A236" s="3">
        <v>234</v>
      </c>
      <c r="B236" s="11" t="s">
        <v>692</v>
      </c>
      <c r="C236" s="11" t="s">
        <v>427</v>
      </c>
      <c r="D236" s="12" t="s">
        <v>440</v>
      </c>
      <c r="E236" s="11" t="s">
        <v>7</v>
      </c>
      <c r="F236" s="11" t="s">
        <v>684</v>
      </c>
      <c r="G236" s="11" t="s">
        <v>19</v>
      </c>
      <c r="H236" s="11" t="s">
        <v>441</v>
      </c>
      <c r="I236" s="11">
        <f t="shared" si="9"/>
        <v>24.44</v>
      </c>
      <c r="J236" s="14">
        <v>81.5</v>
      </c>
      <c r="K236" s="11">
        <f t="shared" si="10"/>
        <v>48.9</v>
      </c>
      <c r="L236" s="3">
        <f t="shared" si="11"/>
        <v>73.34</v>
      </c>
      <c r="M236" s="14">
        <v>12</v>
      </c>
    </row>
    <row r="237" spans="1:13" ht="18.75" customHeight="1">
      <c r="A237" s="3">
        <v>235</v>
      </c>
      <c r="B237" s="11" t="s">
        <v>692</v>
      </c>
      <c r="C237" s="11" t="s">
        <v>427</v>
      </c>
      <c r="D237" s="12" t="s">
        <v>442</v>
      </c>
      <c r="E237" s="11" t="s">
        <v>7</v>
      </c>
      <c r="F237" s="11" t="s">
        <v>685</v>
      </c>
      <c r="G237" s="11" t="s">
        <v>19</v>
      </c>
      <c r="H237" s="11" t="s">
        <v>443</v>
      </c>
      <c r="I237" s="11">
        <f t="shared" si="9"/>
        <v>24</v>
      </c>
      <c r="J237" s="14">
        <v>82.2</v>
      </c>
      <c r="K237" s="11">
        <f t="shared" si="10"/>
        <v>49.32</v>
      </c>
      <c r="L237" s="3">
        <f t="shared" si="11"/>
        <v>73.319999999999993</v>
      </c>
      <c r="M237" s="14">
        <v>13</v>
      </c>
    </row>
    <row r="238" spans="1:13" ht="18.75" customHeight="1">
      <c r="A238" s="3">
        <v>236</v>
      </c>
      <c r="B238" s="11" t="s">
        <v>692</v>
      </c>
      <c r="C238" s="11" t="s">
        <v>427</v>
      </c>
      <c r="D238" s="12" t="s">
        <v>446</v>
      </c>
      <c r="E238" s="11" t="s">
        <v>7</v>
      </c>
      <c r="F238" s="11" t="s">
        <v>687</v>
      </c>
      <c r="G238" s="11" t="s">
        <v>19</v>
      </c>
      <c r="H238" s="11" t="s">
        <v>447</v>
      </c>
      <c r="I238" s="11">
        <f t="shared" si="9"/>
        <v>23.740000000000002</v>
      </c>
      <c r="J238" s="14">
        <v>81.599999999999994</v>
      </c>
      <c r="K238" s="11">
        <f t="shared" si="10"/>
        <v>48.959999999999994</v>
      </c>
      <c r="L238" s="3">
        <f t="shared" si="11"/>
        <v>72.699999999999989</v>
      </c>
      <c r="M238" s="14">
        <v>14</v>
      </c>
    </row>
    <row r="239" spans="1:13" ht="18.75" customHeight="1">
      <c r="A239" s="3">
        <v>237</v>
      </c>
      <c r="B239" s="11" t="s">
        <v>692</v>
      </c>
      <c r="C239" s="11" t="s">
        <v>427</v>
      </c>
      <c r="D239" s="12" t="s">
        <v>452</v>
      </c>
      <c r="E239" s="11" t="s">
        <v>7</v>
      </c>
      <c r="F239" s="11" t="s">
        <v>690</v>
      </c>
      <c r="G239" s="11" t="s">
        <v>19</v>
      </c>
      <c r="H239" s="11" t="s">
        <v>453</v>
      </c>
      <c r="I239" s="11">
        <f t="shared" si="9"/>
        <v>23.46</v>
      </c>
      <c r="J239" s="14">
        <v>81.099999999999994</v>
      </c>
      <c r="K239" s="11">
        <f t="shared" si="10"/>
        <v>48.66</v>
      </c>
      <c r="L239" s="3">
        <f t="shared" si="11"/>
        <v>72.12</v>
      </c>
      <c r="M239" s="14">
        <v>15</v>
      </c>
    </row>
  </sheetData>
  <sheetProtection formatCells="0" insertHyperlinks="0" autoFilter="0"/>
  <sortState ref="A2:Z238">
    <sortCondition ref="A2:A238"/>
  </sortState>
  <mergeCells count="1">
    <mergeCell ref="A1:M1"/>
  </mergeCells>
  <phoneticPr fontId="1" type="noConversion"/>
  <pageMargins left="0.47244094488188981" right="0.47244094488188981" top="0.39370078740157483" bottom="0.39370078740157483" header="0.51181102362204722" footer="0.51181102362204722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allowEditUser xmlns="https://web.wps.cn/et/2018/main" xmlns:s="http://schemas.openxmlformats.org/spreadsheetml/2006/main" hasInvisiblePropRange="0">
  <rangeList sheetStid="1" master=""/>
  <rangeList sheetStid="3" master=""/>
  <rangeList sheetStid="2" master=""/>
</allowEditUser>
</file>

<file path=customXml/item3.xml><?xml version="1.0" encoding="utf-8"?>
<sheetInterline xmlns="https://web.wps.cn/et/2018/main" xmlns:s="http://schemas.openxmlformats.org/spreadsheetml/2006/main">
  <interlineItem sheetStid="1" interlineOnOff="0" interlineColor="0"/>
  <interlineItem sheetStid="3" interlineOnOff="0" interlineColor="0"/>
  <interlineItem sheetStid="2" interlineOnOff="0" interlineColor="0"/>
  <interlineItem sheetStid="4" interlineOnOff="0" interlineColor="0"/>
</sheetInterline>
</file>

<file path=customXml/item4.xml><?xml version="1.0" encoding="utf-8"?>
<pixelators xmlns="https://web.wps.cn/et/2018/main" xmlns:s="http://schemas.openxmlformats.org/spreadsheetml/2006/main">
  <pixelatorList sheetStid="1"/>
  <pixelatorList sheetStid="3"/>
  <pixelatorList sheetStid="2"/>
  <pixelatorList sheetStid="4"/>
</pixelator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Props1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综合成绩册</vt:lpstr>
      <vt:lpstr>综合成绩册!Print_Titles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2021-07-20T03:50:55Z</cp:lastPrinted>
  <dcterms:created xsi:type="dcterms:W3CDTF">2021-06-15T10:29:00Z</dcterms:created>
  <dcterms:modified xsi:type="dcterms:W3CDTF">2021-07-20T08:23:29Z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