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药剂专业总成绩" sheetId="1" r:id="rId1"/>
  </sheets>
  <calcPr calcId="144525"/>
</workbook>
</file>

<file path=xl/sharedStrings.xml><?xml version="1.0" encoding="utf-8"?>
<sst xmlns="http://schemas.openxmlformats.org/spreadsheetml/2006/main" count="35" uniqueCount="26">
  <si>
    <t>江口县妇幼保健院2021年下半年招聘药剂专业总成绩统计表</t>
  </si>
  <si>
    <t>序号</t>
  </si>
  <si>
    <t>姓名</t>
  </si>
  <si>
    <t>性别</t>
  </si>
  <si>
    <t>年龄</t>
  </si>
  <si>
    <t>座位号</t>
  </si>
  <si>
    <t>理论成绩</t>
  </si>
  <si>
    <t>*60%</t>
  </si>
  <si>
    <t>面试成绩</t>
  </si>
  <si>
    <t>*40%</t>
  </si>
  <si>
    <t>总成绩</t>
  </si>
  <si>
    <t>备注</t>
  </si>
  <si>
    <t>周军丽</t>
  </si>
  <si>
    <t>女</t>
  </si>
  <si>
    <t>进体检</t>
  </si>
  <si>
    <t>罗丹</t>
  </si>
  <si>
    <t>杨婵</t>
  </si>
  <si>
    <t>尹元梅</t>
  </si>
  <si>
    <t>洪宙</t>
  </si>
  <si>
    <t>男</t>
  </si>
  <si>
    <t>魏丽</t>
  </si>
  <si>
    <t>舒媚</t>
  </si>
  <si>
    <t>麻帅</t>
  </si>
  <si>
    <t>胡丽</t>
  </si>
  <si>
    <t>游宇茹</t>
  </si>
  <si>
    <t>甘婷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</si>
</sst>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SimSun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5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pane ySplit="2" topLeftCell="A3" activePane="bottomLeft" state="frozen"/>
      <selection/>
      <selection pane="bottomLeft" activeCell="N6" sqref="N6"/>
    </sheetView>
  </sheetViews>
  <sheetFormatPr defaultColWidth="9" defaultRowHeight="13.5"/>
  <cols>
    <col min="1" max="1" width="4.875" customWidth="1"/>
    <col min="2" max="2" width="7.5" customWidth="1"/>
    <col min="3" max="3" width="6.125" customWidth="1"/>
    <col min="4" max="4" width="5.25" customWidth="1"/>
    <col min="5" max="5" width="11.375" customWidth="1"/>
    <col min="6" max="6" width="9.25" customWidth="1"/>
    <col min="7" max="7" width="8" customWidth="1"/>
    <col min="8" max="8" width="10.375" customWidth="1"/>
    <col min="9" max="9" width="6.75" customWidth="1"/>
    <col min="10" max="10" width="9.375" customWidth="1"/>
  </cols>
  <sheetData>
    <row r="1" ht="4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9" t="s">
        <v>9</v>
      </c>
      <c r="J2" s="2" t="s">
        <v>10</v>
      </c>
      <c r="K2" s="2" t="s">
        <v>11</v>
      </c>
    </row>
    <row r="3" ht="30" customHeight="1" spans="1:11">
      <c r="A3" s="4">
        <v>1</v>
      </c>
      <c r="B3" s="5" t="s">
        <v>12</v>
      </c>
      <c r="C3" s="5" t="s">
        <v>13</v>
      </c>
      <c r="D3" s="4">
        <v>29</v>
      </c>
      <c r="E3" s="4">
        <v>202107237</v>
      </c>
      <c r="F3" s="6">
        <v>44.5</v>
      </c>
      <c r="G3" s="7">
        <f>F3*0.6</f>
        <v>26.7</v>
      </c>
      <c r="H3" s="8">
        <v>90</v>
      </c>
      <c r="I3" s="10">
        <f>H3*0.4</f>
        <v>36</v>
      </c>
      <c r="J3" s="11">
        <f>G3+I3</f>
        <v>62.7</v>
      </c>
      <c r="K3" s="12" t="s">
        <v>14</v>
      </c>
    </row>
    <row r="4" ht="30" customHeight="1" spans="1:11">
      <c r="A4" s="4">
        <v>2</v>
      </c>
      <c r="B4" s="6" t="s">
        <v>15</v>
      </c>
      <c r="C4" s="6" t="s">
        <v>13</v>
      </c>
      <c r="D4" s="6">
        <v>29</v>
      </c>
      <c r="E4" s="4">
        <v>202107243</v>
      </c>
      <c r="F4" s="6">
        <v>47</v>
      </c>
      <c r="G4" s="7">
        <f>F4*0.6</f>
        <v>28.2</v>
      </c>
      <c r="H4" s="8">
        <v>78.85714286</v>
      </c>
      <c r="I4" s="10">
        <f>H4*0.4</f>
        <v>31.542857144</v>
      </c>
      <c r="J4" s="11">
        <f>G4+I4</f>
        <v>59.742857144</v>
      </c>
      <c r="K4" s="12"/>
    </row>
    <row r="5" ht="30" customHeight="1" spans="1:11">
      <c r="A5" s="4">
        <v>3</v>
      </c>
      <c r="B5" s="6" t="s">
        <v>16</v>
      </c>
      <c r="C5" s="6" t="s">
        <v>13</v>
      </c>
      <c r="D5" s="6">
        <v>25</v>
      </c>
      <c r="E5" s="4">
        <v>202107239</v>
      </c>
      <c r="F5" s="6">
        <v>45</v>
      </c>
      <c r="G5" s="7">
        <f>F5*0.6</f>
        <v>27</v>
      </c>
      <c r="H5" s="8">
        <v>76.28571429</v>
      </c>
      <c r="I5" s="10">
        <f>H5*0.4</f>
        <v>30.514285716</v>
      </c>
      <c r="J5" s="11">
        <f>G5+I5</f>
        <v>57.514285716</v>
      </c>
      <c r="K5" s="12"/>
    </row>
    <row r="6" ht="30" customHeight="1" spans="1:11">
      <c r="A6" s="4">
        <v>4</v>
      </c>
      <c r="B6" s="6" t="s">
        <v>17</v>
      </c>
      <c r="C6" s="6" t="s">
        <v>13</v>
      </c>
      <c r="D6" s="6">
        <v>27</v>
      </c>
      <c r="E6" s="6">
        <v>202107241</v>
      </c>
      <c r="F6" s="6">
        <v>43.5</v>
      </c>
      <c r="G6" s="6">
        <f>F6*0.6</f>
        <v>26.1</v>
      </c>
      <c r="H6" s="8"/>
      <c r="I6" s="11"/>
      <c r="J6" s="11">
        <f>G6</f>
        <v>26.1</v>
      </c>
      <c r="K6" s="13"/>
    </row>
    <row r="7" ht="30" customHeight="1" spans="1:11">
      <c r="A7" s="4">
        <v>5</v>
      </c>
      <c r="B7" s="6" t="s">
        <v>18</v>
      </c>
      <c r="C7" s="6" t="s">
        <v>19</v>
      </c>
      <c r="D7" s="6">
        <v>30</v>
      </c>
      <c r="E7" s="6">
        <v>202107247</v>
      </c>
      <c r="F7" s="6">
        <v>43.5</v>
      </c>
      <c r="G7" s="6">
        <f>F7*0.6</f>
        <v>26.1</v>
      </c>
      <c r="H7" s="8"/>
      <c r="I7" s="11"/>
      <c r="J7" s="11">
        <f t="shared" ref="J7:J13" si="0">G7</f>
        <v>26.1</v>
      </c>
      <c r="K7" s="13"/>
    </row>
    <row r="8" ht="30" customHeight="1" spans="1:11">
      <c r="A8" s="4">
        <v>6</v>
      </c>
      <c r="B8" s="6" t="s">
        <v>20</v>
      </c>
      <c r="C8" s="6" t="s">
        <v>13</v>
      </c>
      <c r="D8" s="6">
        <v>23</v>
      </c>
      <c r="E8" s="6">
        <v>202107238</v>
      </c>
      <c r="F8" s="6">
        <v>39.5</v>
      </c>
      <c r="G8" s="6">
        <f t="shared" ref="G8:G13" si="1">F8*0.6</f>
        <v>23.7</v>
      </c>
      <c r="H8" s="8"/>
      <c r="I8" s="11"/>
      <c r="J8" s="11">
        <f t="shared" si="0"/>
        <v>23.7</v>
      </c>
      <c r="K8" s="13"/>
    </row>
    <row r="9" ht="30" customHeight="1" spans="1:11">
      <c r="A9" s="4">
        <v>7</v>
      </c>
      <c r="B9" s="6" t="s">
        <v>21</v>
      </c>
      <c r="C9" s="6" t="s">
        <v>13</v>
      </c>
      <c r="D9" s="6">
        <v>22</v>
      </c>
      <c r="E9" s="6">
        <v>202107233</v>
      </c>
      <c r="F9" s="6">
        <v>37</v>
      </c>
      <c r="G9" s="6">
        <f t="shared" si="1"/>
        <v>22.2</v>
      </c>
      <c r="H9" s="8"/>
      <c r="I9" s="11"/>
      <c r="J9" s="11">
        <f t="shared" si="0"/>
        <v>22.2</v>
      </c>
      <c r="K9" s="13"/>
    </row>
    <row r="10" ht="30" customHeight="1" spans="1:11">
      <c r="A10" s="4">
        <v>8</v>
      </c>
      <c r="B10" s="6" t="s">
        <v>22</v>
      </c>
      <c r="C10" s="6" t="s">
        <v>19</v>
      </c>
      <c r="D10" s="6">
        <v>25</v>
      </c>
      <c r="E10" s="6">
        <v>202107231</v>
      </c>
      <c r="F10" s="6">
        <v>35.5</v>
      </c>
      <c r="G10" s="6">
        <f t="shared" si="1"/>
        <v>21.3</v>
      </c>
      <c r="H10" s="8"/>
      <c r="I10" s="11"/>
      <c r="J10" s="11">
        <f t="shared" si="0"/>
        <v>21.3</v>
      </c>
      <c r="K10" s="13"/>
    </row>
    <row r="11" ht="30" customHeight="1" spans="1:11">
      <c r="A11" s="4">
        <v>9</v>
      </c>
      <c r="B11" s="6" t="s">
        <v>23</v>
      </c>
      <c r="C11" s="6" t="s">
        <v>13</v>
      </c>
      <c r="D11" s="6">
        <v>24</v>
      </c>
      <c r="E11" s="6">
        <v>202107245</v>
      </c>
      <c r="F11" s="6">
        <v>33</v>
      </c>
      <c r="G11" s="6">
        <f t="shared" si="1"/>
        <v>19.8</v>
      </c>
      <c r="H11" s="8"/>
      <c r="I11" s="11"/>
      <c r="J11" s="11">
        <f t="shared" si="0"/>
        <v>19.8</v>
      </c>
      <c r="K11" s="13"/>
    </row>
    <row r="12" ht="30" customHeight="1" spans="1:11">
      <c r="A12" s="4">
        <v>10</v>
      </c>
      <c r="B12" s="6" t="s">
        <v>24</v>
      </c>
      <c r="C12" s="6" t="s">
        <v>13</v>
      </c>
      <c r="D12" s="6">
        <v>23</v>
      </c>
      <c r="E12" s="6">
        <v>202107235</v>
      </c>
      <c r="F12" s="6">
        <v>31.5</v>
      </c>
      <c r="G12" s="6">
        <f t="shared" si="1"/>
        <v>18.9</v>
      </c>
      <c r="H12" s="8"/>
      <c r="I12" s="11"/>
      <c r="J12" s="11">
        <f t="shared" si="0"/>
        <v>18.9</v>
      </c>
      <c r="K12" s="13"/>
    </row>
    <row r="13" ht="30" customHeight="1" spans="1:11">
      <c r="A13" s="4">
        <v>11</v>
      </c>
      <c r="B13" s="6" t="s">
        <v>25</v>
      </c>
      <c r="C13" s="6" t="s">
        <v>13</v>
      </c>
      <c r="D13" s="6">
        <v>23</v>
      </c>
      <c r="E13" s="6">
        <v>202107232</v>
      </c>
      <c r="F13" s="6">
        <v>29.5</v>
      </c>
      <c r="G13" s="6">
        <f t="shared" si="1"/>
        <v>17.7</v>
      </c>
      <c r="H13" s="8"/>
      <c r="I13" s="11"/>
      <c r="J13" s="11">
        <f t="shared" si="0"/>
        <v>17.7</v>
      </c>
      <c r="K13" s="13"/>
    </row>
  </sheetData>
  <sortState ref="A3:L5">
    <sortCondition ref="J3:J5" descending="1"/>
  </sortState>
  <mergeCells count="1">
    <mergeCell ref="A1:K1"/>
  </mergeCells>
  <pageMargins left="0.75" right="0.75" top="1" bottom="0.1965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药剂专业总成绩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付少平</cp:lastModifiedBy>
  <dcterms:created xsi:type="dcterms:W3CDTF">2021-07-20T01:40:00Z</dcterms:created>
  <dcterms:modified xsi:type="dcterms:W3CDTF">2021-07-22T07:46:20Z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3796319906B94D3C926BF53ADCBF4288</vt:lpwstr>
  </property>
</Properties>
</file>