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435" windowHeight="10695" activeTab="0"/>
  </bookViews>
  <sheets>
    <sheet name="拟参加体检、考察人员名单" sheetId="1" r:id="rId1"/>
  </sheets>
  <definedNames>
    <definedName name="_xlnm._FilterDatabase" localSheetId="0" hidden="1">'拟参加体检、考察人员名单'!$A$2:$L$8</definedName>
    <definedName name="_xlnm.Print_Titles" localSheetId="0">'拟参加体检、考察人员名单'!$1:$2</definedName>
  </definedNames>
  <calcPr fullCalcOnLoad="1"/>
</workbook>
</file>

<file path=xl/sharedStrings.xml><?xml version="1.0" encoding="utf-8"?>
<sst xmlns="http://schemas.openxmlformats.org/spreadsheetml/2006/main" count="48" uniqueCount="42">
  <si>
    <t>准考证号</t>
  </si>
  <si>
    <t>姓名</t>
  </si>
  <si>
    <t>2</t>
  </si>
  <si>
    <t>3</t>
  </si>
  <si>
    <t>4</t>
  </si>
  <si>
    <t>5</t>
  </si>
  <si>
    <t>6</t>
  </si>
  <si>
    <t>性别</t>
  </si>
  <si>
    <t>面试成绩20%</t>
  </si>
  <si>
    <t>序号</t>
  </si>
  <si>
    <t>总成绩</t>
  </si>
  <si>
    <t>备注</t>
  </si>
  <si>
    <t>75</t>
  </si>
  <si>
    <t>报考科目</t>
  </si>
  <si>
    <t>80.5</t>
  </si>
  <si>
    <t>78.5</t>
  </si>
  <si>
    <t>76</t>
  </si>
  <si>
    <t>彭婷</t>
  </si>
  <si>
    <t>77.5</t>
  </si>
  <si>
    <t>小学信息技术</t>
  </si>
  <si>
    <t>女</t>
  </si>
  <si>
    <t>陈世强</t>
  </si>
  <si>
    <t>男</t>
  </si>
  <si>
    <t>王涛</t>
  </si>
  <si>
    <t>刘昕懿</t>
  </si>
  <si>
    <t>巩安娜</t>
  </si>
  <si>
    <t>黄文文</t>
  </si>
  <si>
    <t>11700704</t>
  </si>
  <si>
    <t>11700406</t>
  </si>
  <si>
    <t>11700413</t>
  </si>
  <si>
    <t>11700104</t>
  </si>
  <si>
    <t>11700313</t>
  </si>
  <si>
    <t>11700303</t>
  </si>
  <si>
    <t>小学语文</t>
  </si>
  <si>
    <t>小学体育与健康</t>
  </si>
  <si>
    <t>小学美术</t>
  </si>
  <si>
    <t>73.5</t>
  </si>
  <si>
    <t>面试成绩</t>
  </si>
  <si>
    <t>笔试成绩</t>
  </si>
  <si>
    <t>笔试成绩80%</t>
  </si>
  <si>
    <t>石台县2021年农村义务教育阶段学校教师特设岗位计划招聘拟参加体检、考察人员名单</t>
  </si>
  <si>
    <t>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</si>
</sst>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Cambria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5" fillId="0" borderId="2" applyNumberFormat="0" applyFill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27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9" fillId="9" borderId="0" applyNumberFormat="0" applyBorder="0" applyAlignment="0" applyProtection="0"/>
    <xf numFmtId="0" fontId="9" fillId="0" borderId="7" applyNumberFormat="0" applyFill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5" borderId="9" applyNumberFormat="0" applyAlignment="0" applyProtection="0"/>
    <xf numFmtId="0" fontId="31" fillId="20" borderId="9" applyNumberFormat="0" applyAlignment="0" applyProtection="0"/>
    <xf numFmtId="0" fontId="11" fillId="21" borderId="10" applyNumberFormat="0" applyAlignment="0" applyProtection="0"/>
    <xf numFmtId="0" fontId="32" fillId="21" borderId="10" applyNumberFormat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34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15" borderId="13" applyNumberFormat="0" applyAlignment="0" applyProtection="0"/>
    <xf numFmtId="0" fontId="36" fillId="20" borderId="13" applyNumberFormat="0" applyAlignment="0" applyProtection="0"/>
    <xf numFmtId="0" fontId="17" fillId="7" borderId="9" applyNumberFormat="0" applyAlignment="0" applyProtection="0"/>
    <xf numFmtId="0" fontId="37" fillId="12" borderId="9" applyNumberFormat="0" applyAlignment="0" applyProtection="0"/>
    <xf numFmtId="0" fontId="20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1" fillId="5" borderId="14" applyNumberFormat="0" applyFont="0" applyAlignment="0" applyProtection="0"/>
    <xf numFmtId="0" fontId="23" fillId="5" borderId="14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15" xfId="115" applyFont="1" applyBorder="1" applyAlignment="1">
      <alignment horizontal="center" vertical="center"/>
      <protection/>
    </xf>
    <xf numFmtId="0" fontId="9" fillId="0" borderId="15" xfId="115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15" xfId="112" applyFont="1" applyBorder="1" applyAlignment="1">
      <alignment horizontal="center" vertical="center"/>
      <protection/>
    </xf>
    <xf numFmtId="0" fontId="43" fillId="0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46" fillId="0" borderId="15" xfId="115" applyNumberFormat="1" applyFont="1" applyBorder="1" applyAlignment="1">
      <alignment horizontal="center" vertical="center"/>
      <protection/>
    </xf>
    <xf numFmtId="1" fontId="44" fillId="0" borderId="15" xfId="0" applyNumberFormat="1" applyFont="1" applyBorder="1" applyAlignment="1">
      <alignment horizontal="center" vertical="center"/>
    </xf>
    <xf numFmtId="185" fontId="46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" fontId="44" fillId="28" borderId="15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</cellXfs>
  <cellStyles count="154">
    <cellStyle name="Normal" xfId="0"/>
    <cellStyle name="20% - 强调文字颜色 1" xfId="15"/>
    <cellStyle name="20% - 强调文字颜色 1 2" xfId="16"/>
    <cellStyle name="20% - 强调文字颜色 1 3" xfId="17"/>
    <cellStyle name="20% - 强调文字颜色 1 3 2" xfId="18"/>
    <cellStyle name="20% - 强调文字颜色 2" xfId="19"/>
    <cellStyle name="20% - 强调文字颜色 2 2" xfId="20"/>
    <cellStyle name="20% - 强调文字颜色 2 3" xfId="21"/>
    <cellStyle name="20% - 强调文字颜色 2 3 2" xfId="22"/>
    <cellStyle name="20% - 强调文字颜色 3" xfId="23"/>
    <cellStyle name="20% - 强调文字颜色 3 2" xfId="24"/>
    <cellStyle name="20% - 强调文字颜色 3 3" xfId="25"/>
    <cellStyle name="20% - 强调文字颜色 3 3 2" xfId="26"/>
    <cellStyle name="20% - 强调文字颜色 4" xfId="27"/>
    <cellStyle name="20% - 强调文字颜色 4 2" xfId="28"/>
    <cellStyle name="20% - 强调文字颜色 4 3" xfId="29"/>
    <cellStyle name="20% - 强调文字颜色 4 3 2" xfId="30"/>
    <cellStyle name="20% - 强调文字颜色 5" xfId="31"/>
    <cellStyle name="20% - 强调文字颜色 5 2" xfId="32"/>
    <cellStyle name="20% - 强调文字颜色 5 3" xfId="33"/>
    <cellStyle name="20% - 强调文字颜色 5 3 2" xfId="34"/>
    <cellStyle name="20% - 强调文字颜色 6" xfId="35"/>
    <cellStyle name="20% - 强调文字颜色 6 2" xfId="36"/>
    <cellStyle name="20% - 强调文字颜色 6 3" xfId="37"/>
    <cellStyle name="20% - 强调文字颜色 6 3 2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" xfId="45"/>
    <cellStyle name="40% - 强调文字颜色 1 2" xfId="46"/>
    <cellStyle name="40% - 强调文字颜色 1 3" xfId="47"/>
    <cellStyle name="40% - 强调文字颜色 1 3 2" xfId="48"/>
    <cellStyle name="40% - 强调文字颜色 2" xfId="49"/>
    <cellStyle name="40% - 强调文字颜色 2 2" xfId="50"/>
    <cellStyle name="40% - 强调文字颜色 2 3" xfId="51"/>
    <cellStyle name="40% - 强调文字颜色 2 3 2" xfId="52"/>
    <cellStyle name="40% - 强调文字颜色 3" xfId="53"/>
    <cellStyle name="40% - 强调文字颜色 3 2" xfId="54"/>
    <cellStyle name="40% - 强调文字颜色 3 3" xfId="55"/>
    <cellStyle name="40% - 强调文字颜色 3 3 2" xfId="56"/>
    <cellStyle name="40% - 强调文字颜色 4" xfId="57"/>
    <cellStyle name="40% - 强调文字颜色 4 2" xfId="58"/>
    <cellStyle name="40% - 强调文字颜色 4 3" xfId="59"/>
    <cellStyle name="40% - 强调文字颜色 4 3 2" xfId="60"/>
    <cellStyle name="40% - 强调文字颜色 5" xfId="61"/>
    <cellStyle name="40% - 强调文字颜色 5 2" xfId="62"/>
    <cellStyle name="40% - 强调文字颜色 5 3" xfId="63"/>
    <cellStyle name="40% - 强调文字颜色 5 3 2" xfId="64"/>
    <cellStyle name="40% - 强调文字颜色 6" xfId="65"/>
    <cellStyle name="40% - 强调文字颜色 6 2" xfId="66"/>
    <cellStyle name="40% - 强调文字颜色 6 3" xfId="67"/>
    <cellStyle name="40% - 强调文字颜色 6 3 2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" xfId="75"/>
    <cellStyle name="60% - 强调文字颜色 1 2" xfId="76"/>
    <cellStyle name="60% - 强调文字颜色 1 2 2" xfId="77"/>
    <cellStyle name="60% - 强调文字颜色 2" xfId="78"/>
    <cellStyle name="60% - 强调文字颜色 2 2" xfId="79"/>
    <cellStyle name="60% - 强调文字颜色 2 2 2" xfId="80"/>
    <cellStyle name="60% - 强调文字颜色 3" xfId="81"/>
    <cellStyle name="60% - 强调文字颜色 3 2" xfId="82"/>
    <cellStyle name="60% - 强调文字颜色 3 2 2" xfId="83"/>
    <cellStyle name="60% - 强调文字颜色 4" xfId="84"/>
    <cellStyle name="60% - 强调文字颜色 4 2" xfId="85"/>
    <cellStyle name="60% - 强调文字颜色 4 2 2" xfId="86"/>
    <cellStyle name="60% - 强调文字颜色 5" xfId="87"/>
    <cellStyle name="60% - 强调文字颜色 5 2" xfId="88"/>
    <cellStyle name="60% - 强调文字颜色 5 2 2" xfId="89"/>
    <cellStyle name="60% - 强调文字颜色 6" xfId="90"/>
    <cellStyle name="60% - 强调文字颜色 6 2" xfId="91"/>
    <cellStyle name="60% - 强调文字颜色 6 2 2" xfId="92"/>
    <cellStyle name="60% - 着色 1" xfId="93"/>
    <cellStyle name="60% - 着色 2" xfId="94"/>
    <cellStyle name="60% - 着色 3" xfId="95"/>
    <cellStyle name="60% - 着色 4" xfId="96"/>
    <cellStyle name="60% - 着色 5" xfId="97"/>
    <cellStyle name="60% - 着色 6" xfId="98"/>
    <cellStyle name="Percent" xfId="99"/>
    <cellStyle name="标题" xfId="100"/>
    <cellStyle name="标题 1" xfId="101"/>
    <cellStyle name="标题 1 2" xfId="102"/>
    <cellStyle name="标题 2" xfId="103"/>
    <cellStyle name="标题 2 2" xfId="104"/>
    <cellStyle name="标题 3" xfId="105"/>
    <cellStyle name="标题 3 2" xfId="106"/>
    <cellStyle name="标题 4" xfId="107"/>
    <cellStyle name="标题 4 2" xfId="108"/>
    <cellStyle name="标题 5" xfId="109"/>
    <cellStyle name="差" xfId="110"/>
    <cellStyle name="差 2" xfId="111"/>
    <cellStyle name="常规 2" xfId="112"/>
    <cellStyle name="常规 2 2" xfId="113"/>
    <cellStyle name="常规 3" xfId="114"/>
    <cellStyle name="常规_Sheet1" xfId="115"/>
    <cellStyle name="Hyperlink" xfId="116"/>
    <cellStyle name="好" xfId="117"/>
    <cellStyle name="好 2" xfId="118"/>
    <cellStyle name="汇总" xfId="119"/>
    <cellStyle name="汇总 2" xfId="120"/>
    <cellStyle name="Currency" xfId="121"/>
    <cellStyle name="Currency [0]" xfId="122"/>
    <cellStyle name="计算" xfId="123"/>
    <cellStyle name="计算 2" xfId="124"/>
    <cellStyle name="检查单元格" xfId="125"/>
    <cellStyle name="检查单元格 2" xfId="126"/>
    <cellStyle name="解释性文本" xfId="127"/>
    <cellStyle name="解释性文本 2" xfId="128"/>
    <cellStyle name="警告文本" xfId="129"/>
    <cellStyle name="警告文本 2" xfId="130"/>
    <cellStyle name="链接单元格" xfId="131"/>
    <cellStyle name="链接单元格 2" xfId="132"/>
    <cellStyle name="Comma" xfId="133"/>
    <cellStyle name="Comma [0]" xfId="134"/>
    <cellStyle name="强调文字颜色 1" xfId="135"/>
    <cellStyle name="强调文字颜色 1 2" xfId="136"/>
    <cellStyle name="强调文字颜色 1 2 2" xfId="137"/>
    <cellStyle name="强调文字颜色 2" xfId="138"/>
    <cellStyle name="强调文字颜色 2 2" xfId="139"/>
    <cellStyle name="强调文字颜色 2 2 2" xfId="140"/>
    <cellStyle name="强调文字颜色 3" xfId="141"/>
    <cellStyle name="强调文字颜色 3 2" xfId="142"/>
    <cellStyle name="强调文字颜色 3 2 2" xfId="143"/>
    <cellStyle name="强调文字颜色 4" xfId="144"/>
    <cellStyle name="强调文字颜色 4 2" xfId="145"/>
    <cellStyle name="强调文字颜色 4 2 2" xfId="146"/>
    <cellStyle name="强调文字颜色 5" xfId="147"/>
    <cellStyle name="强调文字颜色 5 2" xfId="148"/>
    <cellStyle name="强调文字颜色 5 2 2" xfId="149"/>
    <cellStyle name="强调文字颜色 6" xfId="150"/>
    <cellStyle name="强调文字颜色 6 2" xfId="151"/>
    <cellStyle name="强调文字颜色 6 2 2" xfId="152"/>
    <cellStyle name="适中" xfId="153"/>
    <cellStyle name="适中 2" xfId="154"/>
    <cellStyle name="输出" xfId="155"/>
    <cellStyle name="输出 2" xfId="156"/>
    <cellStyle name="输入" xfId="157"/>
    <cellStyle name="输入 2" xfId="158"/>
    <cellStyle name="Followed Hyperlink" xfId="159"/>
    <cellStyle name="着色 1" xfId="160"/>
    <cellStyle name="着色 2" xfId="161"/>
    <cellStyle name="着色 3" xfId="162"/>
    <cellStyle name="着色 4" xfId="163"/>
    <cellStyle name="着色 5" xfId="164"/>
    <cellStyle name="着色 6" xfId="165"/>
    <cellStyle name="注释" xfId="166"/>
    <cellStyle name="注释 2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8.875" style="0" customWidth="1"/>
    <col min="2" max="2" width="10.00390625" style="0" customWidth="1"/>
    <col min="3" max="3" width="12.125" style="0" customWidth="1"/>
    <col min="4" max="4" width="10.25390625" style="0" customWidth="1"/>
    <col min="5" max="5" width="19.50390625" style="0" customWidth="1"/>
    <col min="6" max="6" width="11.125" style="11" customWidth="1"/>
    <col min="7" max="7" width="10.875" style="11" customWidth="1"/>
    <col min="8" max="8" width="9.00390625" style="9" customWidth="1"/>
    <col min="9" max="9" width="10.625" style="9" customWidth="1"/>
    <col min="10" max="10" width="10.375" style="1" customWidth="1"/>
    <col min="11" max="11" width="14.375" style="1" customWidth="1"/>
  </cols>
  <sheetData>
    <row r="1" spans="1:12" ht="63.75" customHeight="1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4"/>
    </row>
    <row r="2" spans="1:11" s="6" customFormat="1" ht="36" customHeight="1">
      <c r="A2" s="3" t="s">
        <v>9</v>
      </c>
      <c r="B2" s="3" t="s">
        <v>0</v>
      </c>
      <c r="C2" s="3" t="s">
        <v>1</v>
      </c>
      <c r="D2" s="2" t="s">
        <v>7</v>
      </c>
      <c r="E2" s="7" t="s">
        <v>13</v>
      </c>
      <c r="F2" s="10" t="s">
        <v>38</v>
      </c>
      <c r="G2" s="10" t="s">
        <v>39</v>
      </c>
      <c r="H2" s="8" t="s">
        <v>37</v>
      </c>
      <c r="I2" s="8" t="s">
        <v>8</v>
      </c>
      <c r="J2" s="5" t="s">
        <v>10</v>
      </c>
      <c r="K2" s="5" t="s">
        <v>11</v>
      </c>
    </row>
    <row r="3" spans="1:11" s="12" customFormat="1" ht="52.5" customHeight="1">
      <c r="A3" s="13" t="s">
        <v>41</v>
      </c>
      <c r="B3" s="14" t="s">
        <v>27</v>
      </c>
      <c r="C3" s="14" t="s">
        <v>17</v>
      </c>
      <c r="D3" s="14" t="s">
        <v>20</v>
      </c>
      <c r="E3" s="14" t="s">
        <v>33</v>
      </c>
      <c r="F3" s="14" t="s">
        <v>15</v>
      </c>
      <c r="G3" s="15">
        <f aca="true" t="shared" si="0" ref="G3:G8">F3*0.8</f>
        <v>62.800000000000004</v>
      </c>
      <c r="H3" s="16">
        <v>84.7</v>
      </c>
      <c r="I3" s="15">
        <f aca="true" t="shared" si="1" ref="I3:I8">H3*0.2</f>
        <v>16.94</v>
      </c>
      <c r="J3" s="15">
        <f aca="true" t="shared" si="2" ref="J3:J8">G3+I3</f>
        <v>79.74000000000001</v>
      </c>
      <c r="K3" s="16"/>
    </row>
    <row r="4" spans="1:11" s="12" customFormat="1" ht="52.5" customHeight="1">
      <c r="A4" s="13" t="s">
        <v>2</v>
      </c>
      <c r="B4" s="14" t="s">
        <v>28</v>
      </c>
      <c r="C4" s="14" t="s">
        <v>21</v>
      </c>
      <c r="D4" s="14" t="s">
        <v>22</v>
      </c>
      <c r="E4" s="14" t="s">
        <v>34</v>
      </c>
      <c r="F4" s="14" t="s">
        <v>18</v>
      </c>
      <c r="G4" s="15">
        <f t="shared" si="0"/>
        <v>62</v>
      </c>
      <c r="H4" s="16">
        <v>78.56</v>
      </c>
      <c r="I4" s="15">
        <f t="shared" si="1"/>
        <v>15.712000000000002</v>
      </c>
      <c r="J4" s="15">
        <f t="shared" si="2"/>
        <v>77.712</v>
      </c>
      <c r="K4" s="16"/>
    </row>
    <row r="5" spans="1:11" s="12" customFormat="1" ht="52.5" customHeight="1">
      <c r="A5" s="13" t="s">
        <v>3</v>
      </c>
      <c r="B5" s="14" t="s">
        <v>29</v>
      </c>
      <c r="C5" s="14" t="s">
        <v>23</v>
      </c>
      <c r="D5" s="14" t="s">
        <v>22</v>
      </c>
      <c r="E5" s="14" t="s">
        <v>34</v>
      </c>
      <c r="F5" s="14" t="s">
        <v>12</v>
      </c>
      <c r="G5" s="15">
        <f t="shared" si="0"/>
        <v>60</v>
      </c>
      <c r="H5" s="16">
        <v>82.7</v>
      </c>
      <c r="I5" s="15">
        <f t="shared" si="1"/>
        <v>16.540000000000003</v>
      </c>
      <c r="J5" s="15">
        <f t="shared" si="2"/>
        <v>76.54</v>
      </c>
      <c r="K5" s="16"/>
    </row>
    <row r="6" spans="1:11" s="12" customFormat="1" ht="52.5" customHeight="1">
      <c r="A6" s="13" t="s">
        <v>4</v>
      </c>
      <c r="B6" s="17" t="s">
        <v>30</v>
      </c>
      <c r="C6" s="17" t="s">
        <v>24</v>
      </c>
      <c r="D6" s="17" t="s">
        <v>20</v>
      </c>
      <c r="E6" s="17" t="s">
        <v>35</v>
      </c>
      <c r="F6" s="17" t="s">
        <v>14</v>
      </c>
      <c r="G6" s="15">
        <f t="shared" si="0"/>
        <v>64.4</v>
      </c>
      <c r="H6" s="16">
        <v>81.46</v>
      </c>
      <c r="I6" s="15">
        <f t="shared" si="1"/>
        <v>16.291999999999998</v>
      </c>
      <c r="J6" s="15">
        <f t="shared" si="2"/>
        <v>80.69200000000001</v>
      </c>
      <c r="K6" s="16"/>
    </row>
    <row r="7" spans="1:11" s="12" customFormat="1" ht="52.5" customHeight="1">
      <c r="A7" s="13" t="s">
        <v>5</v>
      </c>
      <c r="B7" s="14" t="s">
        <v>31</v>
      </c>
      <c r="C7" s="14" t="s">
        <v>25</v>
      </c>
      <c r="D7" s="14" t="s">
        <v>20</v>
      </c>
      <c r="E7" s="14" t="s">
        <v>19</v>
      </c>
      <c r="F7" s="14" t="s">
        <v>16</v>
      </c>
      <c r="G7" s="15">
        <f t="shared" si="0"/>
        <v>60.800000000000004</v>
      </c>
      <c r="H7" s="16">
        <v>80</v>
      </c>
      <c r="I7" s="15">
        <f t="shared" si="1"/>
        <v>16</v>
      </c>
      <c r="J7" s="15">
        <f t="shared" si="2"/>
        <v>76.80000000000001</v>
      </c>
      <c r="K7" s="16"/>
    </row>
    <row r="8" spans="1:11" s="12" customFormat="1" ht="52.5" customHeight="1">
      <c r="A8" s="13" t="s">
        <v>6</v>
      </c>
      <c r="B8" s="14" t="s">
        <v>32</v>
      </c>
      <c r="C8" s="14" t="s">
        <v>26</v>
      </c>
      <c r="D8" s="14" t="s">
        <v>20</v>
      </c>
      <c r="E8" s="14" t="s">
        <v>19</v>
      </c>
      <c r="F8" s="14" t="s">
        <v>36</v>
      </c>
      <c r="G8" s="15">
        <f t="shared" si="0"/>
        <v>58.800000000000004</v>
      </c>
      <c r="H8" s="16">
        <v>80.9</v>
      </c>
      <c r="I8" s="15">
        <f t="shared" si="1"/>
        <v>16.180000000000003</v>
      </c>
      <c r="J8" s="15">
        <f t="shared" si="2"/>
        <v>74.98</v>
      </c>
      <c r="K8" s="16"/>
    </row>
  </sheetData>
  <sheetProtection/>
  <autoFilter ref="A2:L8"/>
  <mergeCells count="1">
    <mergeCell ref="A1:K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2021-07-21T03:25:13Z</cp:lastPrinted>
  <dcterms:created xsi:type="dcterms:W3CDTF">2014-07-17T08:35:13Z</dcterms:created>
  <dcterms:modified xsi:type="dcterms:W3CDTF">2021-07-21T03:29:37Z</dcterms:modified>
  <cp:category/>
  <cp:version/>
  <cp:contentType/>
  <cp:contentStatus/>
</cp:coreProperties>
</file>