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<sst xmlns="http://schemas.openxmlformats.org/spreadsheetml/2006/main" count="145" uniqueCount="109">
  <si>
    <t>内蒙古自治区人大常委会办公厅所属事业单位2021年度公开招聘工作人员总成绩及进入体检考察范围人员名单</t>
  </si>
  <si>
    <t>报考部门</t>
  </si>
  <si>
    <t>报考职位</t>
  </si>
  <si>
    <t>姓名</t>
  </si>
  <si>
    <t>准考证号</t>
  </si>
  <si>
    <t>笔试成绩</t>
  </si>
  <si>
    <t>面试成绩</t>
  </si>
  <si>
    <r>
      <rPr>
        <b/>
        <sz val="11"/>
        <color theme="1"/>
        <rFont val="宋体"/>
        <charset val="134"/>
        <scheme val="minor"/>
      </rPr>
      <t xml:space="preserve">总成绩
</t>
    </r>
    <r>
      <rPr>
        <b/>
        <sz val="10"/>
        <color theme="1"/>
        <rFont val="宋体"/>
        <charset val="134"/>
        <scheme val="minor"/>
      </rPr>
      <t>（笔试成绩×60%+面试成绩×40%）</t>
    </r>
  </si>
  <si>
    <t>同岗位排名</t>
  </si>
  <si>
    <t>是否进入体检考察</t>
  </si>
  <si>
    <t>内蒙古自治区人大机关综合保障中心</t>
  </si>
  <si>
    <t>文秘（高校毕业生）</t>
  </si>
  <si>
    <t>白琳</t>
  </si>
  <si>
    <t>1115080402804</t>
  </si>
  <si>
    <t>70.20</t>
  </si>
  <si>
    <t>是</t>
  </si>
  <si>
    <t>樊怡宏</t>
  </si>
  <si>
    <t>1115080700211</t>
  </si>
  <si>
    <t>71.40</t>
  </si>
  <si>
    <t>否</t>
  </si>
  <si>
    <t>张瑞凤</t>
  </si>
  <si>
    <t>1115081901830</t>
  </si>
  <si>
    <t>缺考</t>
  </si>
  <si>
    <t>信息安全（高校毕业生）</t>
  </si>
  <si>
    <t>薛甜甜</t>
  </si>
  <si>
    <t>1115081000530</t>
  </si>
  <si>
    <t>77.80</t>
  </si>
  <si>
    <t>李丽莎</t>
  </si>
  <si>
    <t>1115081500303</t>
  </si>
  <si>
    <t>70.40</t>
  </si>
  <si>
    <t>陈征</t>
  </si>
  <si>
    <t>1115082500513</t>
  </si>
  <si>
    <t>68.40</t>
  </si>
  <si>
    <t>文印</t>
  </si>
  <si>
    <t>耿浩文</t>
  </si>
  <si>
    <t>1115082403026</t>
  </si>
  <si>
    <t>74.80</t>
  </si>
  <si>
    <t>高蕊玲</t>
  </si>
  <si>
    <t>1115082503707</t>
  </si>
  <si>
    <t>73.80</t>
  </si>
  <si>
    <t>毕海霞</t>
  </si>
  <si>
    <t>1115082402903</t>
  </si>
  <si>
    <t>71.80</t>
  </si>
  <si>
    <t>内蒙古自治区人大机关融媒体中心</t>
  </si>
  <si>
    <t>新媒体管理（项目人员）</t>
  </si>
  <si>
    <t>张景景</t>
  </si>
  <si>
    <t>1115081001423</t>
  </si>
  <si>
    <t>72.40</t>
  </si>
  <si>
    <t>陈耀丹</t>
  </si>
  <si>
    <t>1115080600406</t>
  </si>
  <si>
    <t>76.80</t>
  </si>
  <si>
    <t>孙小文</t>
  </si>
  <si>
    <t>1115082302705</t>
  </si>
  <si>
    <t>74.00</t>
  </si>
  <si>
    <t>编辑（高校毕业生）</t>
  </si>
  <si>
    <t>李睿</t>
  </si>
  <si>
    <t>1115081802728</t>
  </si>
  <si>
    <t>69.20</t>
  </si>
  <si>
    <t>云波</t>
  </si>
  <si>
    <t>1115081200317</t>
  </si>
  <si>
    <t>69.80</t>
  </si>
  <si>
    <t>娜米雅</t>
  </si>
  <si>
    <t>1115080601318</t>
  </si>
  <si>
    <t>66.60</t>
  </si>
  <si>
    <t>内蒙古自治区人民会堂管理中心</t>
  </si>
  <si>
    <t>文秘1（项目人员）</t>
  </si>
  <si>
    <t>王卓</t>
  </si>
  <si>
    <t>1115081502311</t>
  </si>
  <si>
    <t>76.40</t>
  </si>
  <si>
    <t>耿铭蔚</t>
  </si>
  <si>
    <t>1115081003027</t>
  </si>
  <si>
    <t>王塔娜</t>
  </si>
  <si>
    <t>1115082501316</t>
  </si>
  <si>
    <t>73.00</t>
  </si>
  <si>
    <t>郭芳</t>
  </si>
  <si>
    <t>1115081002326</t>
  </si>
  <si>
    <t>72.60</t>
  </si>
  <si>
    <t>文秘2（高校毕业生）</t>
  </si>
  <si>
    <t>薛中欣</t>
  </si>
  <si>
    <t>1115081500421</t>
  </si>
  <si>
    <t>崔嘉心</t>
  </si>
  <si>
    <t>1115082603628</t>
  </si>
  <si>
    <t>79.80</t>
  </si>
  <si>
    <t>曹禹晴</t>
  </si>
  <si>
    <t>1115080401124</t>
  </si>
  <si>
    <t>祁婧</t>
  </si>
  <si>
    <t>1115080901117</t>
  </si>
  <si>
    <t>72.20</t>
  </si>
  <si>
    <t>柴丽橄</t>
  </si>
  <si>
    <t>1115082101218</t>
  </si>
  <si>
    <t>74.60</t>
  </si>
  <si>
    <t>张珍珠</t>
  </si>
  <si>
    <t>1115081302319</t>
  </si>
  <si>
    <t>76.60</t>
  </si>
  <si>
    <t>综合技术（高校毕业生）</t>
  </si>
  <si>
    <t>陈梦笛</t>
  </si>
  <si>
    <t>1115081102816</t>
  </si>
  <si>
    <t>孙涵</t>
  </si>
  <si>
    <t>1115081500229</t>
  </si>
  <si>
    <t>王玥</t>
  </si>
  <si>
    <t>1115082601318</t>
  </si>
  <si>
    <t>杨佳辉</t>
  </si>
  <si>
    <t>1115082501023</t>
  </si>
  <si>
    <t>72.80</t>
  </si>
  <si>
    <t>姚雪纯</t>
  </si>
  <si>
    <t>1115080900417</t>
  </si>
  <si>
    <t>李昊霖</t>
  </si>
  <si>
    <t>1115081701620</t>
  </si>
  <si>
    <t>75.20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</si>
</sst>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12" fillId="14" borderId="3" applyNumberFormat="0" applyAlignment="0" applyProtection="0">
      <alignment vertical="center"/>
    </xf>
    <xf numFmtId="0" fontId="9" fillId="8" borderId="4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tabSelected="1" workbookViewId="0">
      <selection activeCell="J18" sqref="J18"/>
    </sheetView>
  </sheetViews>
  <sheetFormatPr defaultColWidth="9" defaultRowHeight="13.5"/>
  <cols>
    <col min="1" max="1" width="34.0583333333333" style="3" customWidth="1"/>
    <col min="2" max="2" width="22.125" style="3" customWidth="1"/>
    <col min="3" max="3" width="9.375" style="3" customWidth="1"/>
    <col min="4" max="4" width="16.625" style="3" customWidth="1"/>
    <col min="5" max="5" width="9.375" style="3"/>
    <col min="6" max="6" width="9.625" style="3" customWidth="1"/>
    <col min="7" max="7" width="12.375" style="3" customWidth="1"/>
    <col min="8" max="8" width="6.625" style="3" customWidth="1"/>
    <col min="9" max="9" width="9.625" style="4" customWidth="1"/>
    <col min="10" max="10" width="9.375"/>
  </cols>
  <sheetData>
    <row r="1" ht="54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49.5" spans="1:9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="2" customFormat="1" spans="1:9">
      <c r="A3" s="9" t="s">
        <v>10</v>
      </c>
      <c r="B3" s="9" t="s">
        <v>11</v>
      </c>
      <c r="C3" s="9" t="s">
        <v>12</v>
      </c>
      <c r="D3" s="9" t="s">
        <v>13</v>
      </c>
      <c r="E3" s="10">
        <v>76.1667</v>
      </c>
      <c r="F3" s="9" t="s">
        <v>14</v>
      </c>
      <c r="G3" s="10">
        <f>E3*0.6+F3*0.4</f>
        <v>73.78002</v>
      </c>
      <c r="H3" s="11">
        <v>1</v>
      </c>
      <c r="I3" s="11" t="s">
        <v>15</v>
      </c>
    </row>
    <row r="4" s="2" customFormat="1" spans="1:9">
      <c r="A4" s="9"/>
      <c r="B4" s="9"/>
      <c r="C4" s="9" t="s">
        <v>16</v>
      </c>
      <c r="D4" s="9" t="s">
        <v>17</v>
      </c>
      <c r="E4" s="10">
        <v>74.5</v>
      </c>
      <c r="F4" s="9" t="s">
        <v>18</v>
      </c>
      <c r="G4" s="10">
        <f>E4*0.6+F4*0.4</f>
        <v>73.26</v>
      </c>
      <c r="H4" s="11">
        <v>2</v>
      </c>
      <c r="I4" s="11" t="s">
        <v>19</v>
      </c>
    </row>
    <row r="5" s="2" customFormat="1" spans="1:9">
      <c r="A5" s="9"/>
      <c r="B5" s="9"/>
      <c r="C5" s="9" t="s">
        <v>20</v>
      </c>
      <c r="D5" s="9" t="s">
        <v>21</v>
      </c>
      <c r="E5" s="10">
        <v>74</v>
      </c>
      <c r="F5" s="9" t="s">
        <v>22</v>
      </c>
      <c r="G5" s="10">
        <f>E5*0.6+0*0.4</f>
        <v>44.4</v>
      </c>
      <c r="H5" s="11">
        <v>3</v>
      </c>
      <c r="I5" s="11" t="s">
        <v>19</v>
      </c>
    </row>
    <row r="6" s="2" customFormat="1" spans="1:9">
      <c r="A6" s="9"/>
      <c r="B6" s="9" t="s">
        <v>23</v>
      </c>
      <c r="C6" s="9" t="s">
        <v>24</v>
      </c>
      <c r="D6" s="9" t="s">
        <v>25</v>
      </c>
      <c r="E6" s="10">
        <v>71.8333</v>
      </c>
      <c r="F6" s="9" t="s">
        <v>26</v>
      </c>
      <c r="G6" s="10">
        <f t="shared" ref="G6:G21" si="0">E6*0.6+F6*0.4</f>
        <v>74.21998</v>
      </c>
      <c r="H6" s="11">
        <v>1</v>
      </c>
      <c r="I6" s="11" t="s">
        <v>15</v>
      </c>
    </row>
    <row r="7" s="2" customFormat="1" spans="1:9">
      <c r="A7" s="9"/>
      <c r="B7" s="9"/>
      <c r="C7" s="9" t="s">
        <v>27</v>
      </c>
      <c r="D7" s="9" t="s">
        <v>28</v>
      </c>
      <c r="E7" s="10">
        <v>71.6667</v>
      </c>
      <c r="F7" s="9" t="s">
        <v>29</v>
      </c>
      <c r="G7" s="10">
        <f t="shared" si="0"/>
        <v>71.16002</v>
      </c>
      <c r="H7" s="11">
        <v>2</v>
      </c>
      <c r="I7" s="11" t="s">
        <v>19</v>
      </c>
    </row>
    <row r="8" s="2" customFormat="1" spans="1:9">
      <c r="A8" s="9"/>
      <c r="B8" s="9"/>
      <c r="C8" s="9" t="s">
        <v>30</v>
      </c>
      <c r="D8" s="9" t="s">
        <v>31</v>
      </c>
      <c r="E8" s="10">
        <v>71.3333</v>
      </c>
      <c r="F8" s="9" t="s">
        <v>32</v>
      </c>
      <c r="G8" s="10">
        <f t="shared" si="0"/>
        <v>70.15998</v>
      </c>
      <c r="H8" s="11">
        <v>3</v>
      </c>
      <c r="I8" s="11" t="s">
        <v>19</v>
      </c>
    </row>
    <row r="9" s="2" customFormat="1" spans="1:9">
      <c r="A9" s="9"/>
      <c r="B9" s="9" t="s">
        <v>33</v>
      </c>
      <c r="C9" s="9" t="s">
        <v>34</v>
      </c>
      <c r="D9" s="9" t="s">
        <v>35</v>
      </c>
      <c r="E9" s="10">
        <v>67.1667</v>
      </c>
      <c r="F9" s="9" t="s">
        <v>36</v>
      </c>
      <c r="G9" s="10">
        <f t="shared" si="0"/>
        <v>70.22002</v>
      </c>
      <c r="H9" s="11">
        <v>1</v>
      </c>
      <c r="I9" s="11" t="s">
        <v>15</v>
      </c>
    </row>
    <row r="10" s="2" customFormat="1" spans="1:9">
      <c r="A10" s="9"/>
      <c r="B10" s="9"/>
      <c r="C10" s="9" t="s">
        <v>37</v>
      </c>
      <c r="D10" s="9" t="s">
        <v>38</v>
      </c>
      <c r="E10" s="10">
        <v>64.5</v>
      </c>
      <c r="F10" s="9" t="s">
        <v>39</v>
      </c>
      <c r="G10" s="10">
        <f t="shared" si="0"/>
        <v>68.22</v>
      </c>
      <c r="H10" s="11">
        <v>2</v>
      </c>
      <c r="I10" s="11" t="s">
        <v>19</v>
      </c>
    </row>
    <row r="11" s="2" customFormat="1" spans="1:9">
      <c r="A11" s="9"/>
      <c r="B11" s="9"/>
      <c r="C11" s="9" t="s">
        <v>40</v>
      </c>
      <c r="D11" s="9" t="s">
        <v>41</v>
      </c>
      <c r="E11" s="10">
        <v>63.6667</v>
      </c>
      <c r="F11" s="9" t="s">
        <v>42</v>
      </c>
      <c r="G11" s="10">
        <f t="shared" si="0"/>
        <v>66.92002</v>
      </c>
      <c r="H11" s="11">
        <v>3</v>
      </c>
      <c r="I11" s="11" t="s">
        <v>19</v>
      </c>
    </row>
    <row r="12" s="2" customFormat="1" spans="1:9">
      <c r="A12" s="9" t="s">
        <v>43</v>
      </c>
      <c r="B12" s="9" t="s">
        <v>44</v>
      </c>
      <c r="C12" s="9" t="s">
        <v>45</v>
      </c>
      <c r="D12" s="9" t="s">
        <v>46</v>
      </c>
      <c r="E12" s="10">
        <v>69.1667</v>
      </c>
      <c r="F12" s="9" t="s">
        <v>47</v>
      </c>
      <c r="G12" s="10">
        <f t="shared" si="0"/>
        <v>70.46002</v>
      </c>
      <c r="H12" s="11">
        <v>1</v>
      </c>
      <c r="I12" s="11" t="s">
        <v>15</v>
      </c>
    </row>
    <row r="13" s="2" customFormat="1" spans="1:9">
      <c r="A13" s="9"/>
      <c r="B13" s="9"/>
      <c r="C13" s="9" t="s">
        <v>48</v>
      </c>
      <c r="D13" s="9" t="s">
        <v>49</v>
      </c>
      <c r="E13" s="10">
        <v>64.8333</v>
      </c>
      <c r="F13" s="9" t="s">
        <v>50</v>
      </c>
      <c r="G13" s="10">
        <f t="shared" si="0"/>
        <v>69.61998</v>
      </c>
      <c r="H13" s="11">
        <v>2</v>
      </c>
      <c r="I13" s="11" t="s">
        <v>19</v>
      </c>
    </row>
    <row r="14" s="2" customFormat="1" spans="1:9">
      <c r="A14" s="9"/>
      <c r="B14" s="9"/>
      <c r="C14" s="9" t="s">
        <v>51</v>
      </c>
      <c r="D14" s="9" t="s">
        <v>52</v>
      </c>
      <c r="E14" s="10">
        <v>63.3333</v>
      </c>
      <c r="F14" s="9" t="s">
        <v>53</v>
      </c>
      <c r="G14" s="10">
        <f t="shared" si="0"/>
        <v>67.59998</v>
      </c>
      <c r="H14" s="11">
        <v>3</v>
      </c>
      <c r="I14" s="11" t="s">
        <v>19</v>
      </c>
    </row>
    <row r="15" s="2" customFormat="1" spans="1:9">
      <c r="A15" s="9"/>
      <c r="B15" s="9" t="s">
        <v>54</v>
      </c>
      <c r="C15" s="9" t="s">
        <v>55</v>
      </c>
      <c r="D15" s="9" t="s">
        <v>56</v>
      </c>
      <c r="E15" s="10">
        <v>70</v>
      </c>
      <c r="F15" s="9" t="s">
        <v>57</v>
      </c>
      <c r="G15" s="10">
        <f t="shared" si="0"/>
        <v>69.68</v>
      </c>
      <c r="H15" s="11">
        <v>1</v>
      </c>
      <c r="I15" s="11" t="s">
        <v>15</v>
      </c>
    </row>
    <row r="16" s="2" customFormat="1" spans="1:9">
      <c r="A16" s="9"/>
      <c r="B16" s="9"/>
      <c r="C16" s="9" t="s">
        <v>58</v>
      </c>
      <c r="D16" s="9" t="s">
        <v>59</v>
      </c>
      <c r="E16" s="10">
        <v>68.5</v>
      </c>
      <c r="F16" s="9" t="s">
        <v>60</v>
      </c>
      <c r="G16" s="10">
        <f t="shared" si="0"/>
        <v>69.02</v>
      </c>
      <c r="H16" s="11">
        <v>2</v>
      </c>
      <c r="I16" s="11" t="s">
        <v>19</v>
      </c>
    </row>
    <row r="17" s="2" customFormat="1" spans="1:9">
      <c r="A17" s="9"/>
      <c r="B17" s="9"/>
      <c r="C17" s="9" t="s">
        <v>61</v>
      </c>
      <c r="D17" s="9" t="s">
        <v>62</v>
      </c>
      <c r="E17" s="10">
        <v>69.6667</v>
      </c>
      <c r="F17" s="9" t="s">
        <v>63</v>
      </c>
      <c r="G17" s="10">
        <f t="shared" si="0"/>
        <v>68.44002</v>
      </c>
      <c r="H17" s="11">
        <v>3</v>
      </c>
      <c r="I17" s="11" t="s">
        <v>19</v>
      </c>
    </row>
    <row r="18" s="2" customFormat="1" spans="1:9">
      <c r="A18" s="9" t="s">
        <v>64</v>
      </c>
      <c r="B18" s="9" t="s">
        <v>65</v>
      </c>
      <c r="C18" s="9" t="s">
        <v>66</v>
      </c>
      <c r="D18" s="9" t="s">
        <v>67</v>
      </c>
      <c r="E18" s="10">
        <v>72.5</v>
      </c>
      <c r="F18" s="9" t="s">
        <v>68</v>
      </c>
      <c r="G18" s="10">
        <f t="shared" si="0"/>
        <v>74.06</v>
      </c>
      <c r="H18" s="11">
        <v>1</v>
      </c>
      <c r="I18" s="11" t="s">
        <v>15</v>
      </c>
    </row>
    <row r="19" s="2" customFormat="1" spans="1:9">
      <c r="A19" s="9"/>
      <c r="B19" s="9"/>
      <c r="C19" s="9" t="s">
        <v>69</v>
      </c>
      <c r="D19" s="9" t="s">
        <v>70</v>
      </c>
      <c r="E19" s="10">
        <v>71.5</v>
      </c>
      <c r="F19" s="9" t="s">
        <v>68</v>
      </c>
      <c r="G19" s="10">
        <f t="shared" si="0"/>
        <v>73.46</v>
      </c>
      <c r="H19" s="11">
        <v>2</v>
      </c>
      <c r="I19" s="11" t="s">
        <v>19</v>
      </c>
    </row>
    <row r="20" s="2" customFormat="1" spans="1:9">
      <c r="A20" s="9"/>
      <c r="B20" s="9"/>
      <c r="C20" s="9" t="s">
        <v>71</v>
      </c>
      <c r="D20" s="9" t="s">
        <v>72</v>
      </c>
      <c r="E20" s="10">
        <v>73.5</v>
      </c>
      <c r="F20" s="9" t="s">
        <v>73</v>
      </c>
      <c r="G20" s="10">
        <f t="shared" si="0"/>
        <v>73.3</v>
      </c>
      <c r="H20" s="11">
        <v>3</v>
      </c>
      <c r="I20" s="11" t="s">
        <v>19</v>
      </c>
    </row>
    <row r="21" s="2" customFormat="1" spans="1:9">
      <c r="A21" s="9"/>
      <c r="B21" s="9"/>
      <c r="C21" s="9" t="s">
        <v>74</v>
      </c>
      <c r="D21" s="9" t="s">
        <v>75</v>
      </c>
      <c r="E21" s="10">
        <v>71.5</v>
      </c>
      <c r="F21" s="9" t="s">
        <v>76</v>
      </c>
      <c r="G21" s="10">
        <f t="shared" si="0"/>
        <v>71.94</v>
      </c>
      <c r="H21" s="11">
        <v>4</v>
      </c>
      <c r="I21" s="11" t="s">
        <v>19</v>
      </c>
    </row>
    <row r="22" s="2" customFormat="1" spans="1:9">
      <c r="A22" s="9"/>
      <c r="B22" s="9" t="s">
        <v>77</v>
      </c>
      <c r="C22" s="9" t="s">
        <v>78</v>
      </c>
      <c r="D22" s="9" t="s">
        <v>79</v>
      </c>
      <c r="E22" s="10">
        <v>79.6667</v>
      </c>
      <c r="F22" s="9" t="s">
        <v>50</v>
      </c>
      <c r="G22" s="10">
        <f t="shared" ref="G22:G34" si="1">E22*0.6+F22*0.4</f>
        <v>78.52002</v>
      </c>
      <c r="H22" s="11">
        <v>1</v>
      </c>
      <c r="I22" s="11" t="s">
        <v>15</v>
      </c>
    </row>
    <row r="23" s="2" customFormat="1" spans="1:9">
      <c r="A23" s="9"/>
      <c r="B23" s="9"/>
      <c r="C23" s="9" t="s">
        <v>80</v>
      </c>
      <c r="D23" s="9" t="s">
        <v>81</v>
      </c>
      <c r="E23" s="10">
        <v>75.8333</v>
      </c>
      <c r="F23" s="9" t="s">
        <v>82</v>
      </c>
      <c r="G23" s="10">
        <f t="shared" si="1"/>
        <v>77.41998</v>
      </c>
      <c r="H23" s="11">
        <v>2</v>
      </c>
      <c r="I23" s="11" t="s">
        <v>15</v>
      </c>
    </row>
    <row r="24" s="2" customFormat="1" spans="1:9">
      <c r="A24" s="9"/>
      <c r="B24" s="9"/>
      <c r="C24" s="9" t="s">
        <v>83</v>
      </c>
      <c r="D24" s="9" t="s">
        <v>84</v>
      </c>
      <c r="E24" s="10">
        <v>77.3333</v>
      </c>
      <c r="F24" s="9" t="s">
        <v>47</v>
      </c>
      <c r="G24" s="10">
        <f t="shared" si="1"/>
        <v>75.35998</v>
      </c>
      <c r="H24" s="11">
        <v>3</v>
      </c>
      <c r="I24" s="11" t="s">
        <v>19</v>
      </c>
    </row>
    <row r="25" s="2" customFormat="1" spans="1:9">
      <c r="A25" s="9"/>
      <c r="B25" s="9"/>
      <c r="C25" s="9" t="s">
        <v>85</v>
      </c>
      <c r="D25" s="9" t="s">
        <v>86</v>
      </c>
      <c r="E25" s="10">
        <v>76.5</v>
      </c>
      <c r="F25" s="9" t="s">
        <v>87</v>
      </c>
      <c r="G25" s="10">
        <f t="shared" si="1"/>
        <v>74.78</v>
      </c>
      <c r="H25" s="11">
        <v>4</v>
      </c>
      <c r="I25" s="11" t="s">
        <v>19</v>
      </c>
    </row>
    <row r="26" s="2" customFormat="1" spans="1:9">
      <c r="A26" s="9"/>
      <c r="B26" s="9"/>
      <c r="C26" s="9" t="s">
        <v>88</v>
      </c>
      <c r="D26" s="9" t="s">
        <v>89</v>
      </c>
      <c r="E26" s="10">
        <v>74.5</v>
      </c>
      <c r="F26" s="9" t="s">
        <v>90</v>
      </c>
      <c r="G26" s="10">
        <f t="shared" si="1"/>
        <v>74.54</v>
      </c>
      <c r="H26" s="11">
        <v>5</v>
      </c>
      <c r="I26" s="11" t="s">
        <v>19</v>
      </c>
    </row>
    <row r="27" s="2" customFormat="1" spans="1:9">
      <c r="A27" s="9"/>
      <c r="B27" s="9"/>
      <c r="C27" s="9" t="s">
        <v>91</v>
      </c>
      <c r="D27" s="9" t="s">
        <v>92</v>
      </c>
      <c r="E27" s="10">
        <v>72.8333</v>
      </c>
      <c r="F27" s="9" t="s">
        <v>93</v>
      </c>
      <c r="G27" s="10">
        <f t="shared" si="1"/>
        <v>74.33998</v>
      </c>
      <c r="H27" s="11">
        <v>6</v>
      </c>
      <c r="I27" s="11" t="s">
        <v>19</v>
      </c>
    </row>
    <row r="28" s="2" customFormat="1" spans="1:10">
      <c r="A28" s="9"/>
      <c r="B28" s="9" t="s">
        <v>94</v>
      </c>
      <c r="C28" s="9" t="s">
        <v>95</v>
      </c>
      <c r="D28" s="9" t="s">
        <v>96</v>
      </c>
      <c r="E28" s="10">
        <v>75.1667</v>
      </c>
      <c r="F28" s="9" t="s">
        <v>93</v>
      </c>
      <c r="G28" s="10">
        <f t="shared" si="1"/>
        <v>75.74002</v>
      </c>
      <c r="H28" s="11">
        <v>1</v>
      </c>
      <c r="I28" s="11" t="s">
        <v>15</v>
      </c>
      <c r="J28"/>
    </row>
    <row r="29" s="2" customFormat="1" spans="1:10">
      <c r="A29" s="9"/>
      <c r="B29" s="9"/>
      <c r="C29" s="9" t="s">
        <v>97</v>
      </c>
      <c r="D29" s="9" t="s">
        <v>98</v>
      </c>
      <c r="E29" s="10">
        <v>71.8333</v>
      </c>
      <c r="F29" s="9" t="s">
        <v>26</v>
      </c>
      <c r="G29" s="10">
        <f t="shared" si="1"/>
        <v>74.21998</v>
      </c>
      <c r="H29" s="11">
        <v>2</v>
      </c>
      <c r="I29" s="11" t="s">
        <v>15</v>
      </c>
      <c r="J29"/>
    </row>
    <row r="30" s="2" customFormat="1" spans="1:10">
      <c r="A30" s="9"/>
      <c r="B30" s="9"/>
      <c r="C30" s="9" t="s">
        <v>99</v>
      </c>
      <c r="D30" s="9" t="s">
        <v>100</v>
      </c>
      <c r="E30" s="10">
        <v>71.5</v>
      </c>
      <c r="F30" s="9" t="s">
        <v>68</v>
      </c>
      <c r="G30" s="10">
        <f t="shared" si="1"/>
        <v>73.46</v>
      </c>
      <c r="H30" s="11">
        <v>3</v>
      </c>
      <c r="I30" s="11" t="s">
        <v>19</v>
      </c>
      <c r="J30"/>
    </row>
    <row r="31" s="2" customFormat="1" spans="1:10">
      <c r="A31" s="9"/>
      <c r="B31" s="9"/>
      <c r="C31" s="9" t="s">
        <v>101</v>
      </c>
      <c r="D31" s="9" t="s">
        <v>102</v>
      </c>
      <c r="E31" s="10">
        <v>72.3333</v>
      </c>
      <c r="F31" s="9" t="s">
        <v>103</v>
      </c>
      <c r="G31" s="10">
        <f t="shared" si="1"/>
        <v>72.51998</v>
      </c>
      <c r="H31" s="11">
        <v>4</v>
      </c>
      <c r="I31" s="11" t="s">
        <v>19</v>
      </c>
      <c r="J31"/>
    </row>
    <row r="32" s="2" customFormat="1" spans="1:10">
      <c r="A32" s="9"/>
      <c r="B32" s="9"/>
      <c r="C32" s="9" t="s">
        <v>104</v>
      </c>
      <c r="D32" s="9" t="s">
        <v>105</v>
      </c>
      <c r="E32" s="10">
        <v>71</v>
      </c>
      <c r="F32" s="9" t="s">
        <v>90</v>
      </c>
      <c r="G32" s="10">
        <f t="shared" si="1"/>
        <v>72.44</v>
      </c>
      <c r="H32" s="11">
        <v>5</v>
      </c>
      <c r="I32" s="11" t="s">
        <v>19</v>
      </c>
      <c r="J32"/>
    </row>
    <row r="33" s="2" customFormat="1" spans="1:10">
      <c r="A33" s="9"/>
      <c r="B33" s="9"/>
      <c r="C33" s="9" t="s">
        <v>106</v>
      </c>
      <c r="D33" s="9" t="s">
        <v>107</v>
      </c>
      <c r="E33" s="10">
        <v>69.1667</v>
      </c>
      <c r="F33" s="9" t="s">
        <v>108</v>
      </c>
      <c r="G33" s="10">
        <f t="shared" si="1"/>
        <v>71.58002</v>
      </c>
      <c r="H33" s="11">
        <v>6</v>
      </c>
      <c r="I33" s="11" t="s">
        <v>19</v>
      </c>
      <c r="J33"/>
    </row>
  </sheetData>
  <sortState ref="A34:H39">
    <sortCondition ref="G34:G39" descending="1"/>
  </sortState>
  <mergeCells count="12">
    <mergeCell ref="A1:I1"/>
    <mergeCell ref="A3:A11"/>
    <mergeCell ref="A12:A17"/>
    <mergeCell ref="A18:A33"/>
    <mergeCell ref="B3:B5"/>
    <mergeCell ref="B6:B8"/>
    <mergeCell ref="B9:B11"/>
    <mergeCell ref="B12:B14"/>
    <mergeCell ref="B15:B17"/>
    <mergeCell ref="B18:B21"/>
    <mergeCell ref="B22:B27"/>
    <mergeCell ref="B28:B33"/>
  </mergeCells>
  <pageMargins left="0.786805555555556" right="0.590277777777778" top="0.590277777777778" bottom="0.393055555555556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钉子</cp:lastModifiedBy>
  <dcterms:created xsi:type="dcterms:W3CDTF">2006-09-16T00:00:00Z</dcterms:created>
  <dcterms:modified xsi:type="dcterms:W3CDTF">2021-07-21T01:32:39Z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096C047EF1EE4BB0A72B920B30EE5296</vt:lpwstr>
  </property>
  <property fmtid="{D5CDD505-2E9C-101B-9397-08002B2CF9AE}" pid="3" name="KSOProductBuildVer">
    <vt:lpwstr>2052-11.1.0.10578</vt:lpwstr>
  </property>
</Properties>
</file>