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工作\人事处\08事业单位管理\04公开招聘\2021\08面试\11总成绩公布\"/>
    </mc:Choice>
  </mc:AlternateContent>
  <xr:revisionPtr revIDLastSave="0" documentId="13_ncr:1_{13AAE50F-5FC1-47F6-831B-AB54EB12B0CD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发布" sheetId="1" r:id="rId1"/>
  </sheets>
  <definedNames>
    <definedName name="_xlnm._FilterDatabase" localSheetId="0" hidden="1">发布!$A$2:$J$52</definedName>
    <definedName name="_xlnm.Print_Titles" localSheetId="0">发布!$1:$2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48" i="1" l="1"/>
  <c r="H52" i="1"/>
  <c r="H50" i="1"/>
  <c r="H49" i="1"/>
  <c r="H51" i="1"/>
  <c r="H47" i="1"/>
  <c r="H45" i="1"/>
  <c r="H46" i="1"/>
  <c r="H43" i="1"/>
  <c r="H44" i="1"/>
  <c r="H42" i="1"/>
  <c r="H37" i="1"/>
  <c r="H41" i="1"/>
  <c r="H39" i="1"/>
  <c r="H40" i="1"/>
  <c r="H38" i="1"/>
  <c r="H36" i="1"/>
  <c r="H35" i="1"/>
  <c r="H33" i="1"/>
  <c r="H34" i="1"/>
  <c r="H26" i="1"/>
  <c r="H32" i="1"/>
  <c r="H29" i="1"/>
  <c r="H24" i="1"/>
  <c r="H31" i="1"/>
  <c r="H30" i="1"/>
  <c r="H25" i="1"/>
  <c r="H28" i="1"/>
  <c r="H27" i="1"/>
  <c r="H21" i="1"/>
  <c r="H23" i="1"/>
  <c r="H22" i="1"/>
  <c r="H20" i="1"/>
  <c r="H18" i="1"/>
  <c r="H19" i="1"/>
  <c r="H17" i="1"/>
  <c r="H15" i="1"/>
  <c r="H14" i="1"/>
  <c r="H12" i="1"/>
  <c r="H16" i="1"/>
  <c r="H13" i="1"/>
  <c r="H10" i="1"/>
  <c r="H11" i="1"/>
  <c r="H9" i="1"/>
  <c r="H8" i="1"/>
  <c r="H7" i="1"/>
  <c r="H6" i="1"/>
  <c r="H4" i="1"/>
  <c r="H5" i="1"/>
  <c r="H3" i="1"/>
</calcChain>
</file>

<file path=xl/sharedStrings.xml><?xml version="1.0" encoding="utf-8"?>
<sst xmlns="http://schemas.openxmlformats.org/spreadsheetml/2006/main" count="150" uniqueCount="127">
  <si>
    <t>招聘单位</t>
  </si>
  <si>
    <t>招聘岗位</t>
  </si>
  <si>
    <t>招聘
计划</t>
  </si>
  <si>
    <t>姓名</t>
  </si>
  <si>
    <t>准考证号</t>
  </si>
  <si>
    <t>笔试成绩</t>
  </si>
  <si>
    <t>面试成绩</t>
  </si>
  <si>
    <t>总成绩</t>
  </si>
  <si>
    <t>名次</t>
  </si>
  <si>
    <t>综合管理1</t>
  </si>
  <si>
    <t>李振国</t>
  </si>
  <si>
    <t>2103305403224</t>
  </si>
  <si>
    <t>杨亚丽</t>
  </si>
  <si>
    <t>2103304605421</t>
  </si>
  <si>
    <t>晏正品</t>
  </si>
  <si>
    <t>2103305200801</t>
  </si>
  <si>
    <t>综合管理2</t>
  </si>
  <si>
    <t>李财源</t>
  </si>
  <si>
    <t>2103306200907</t>
  </si>
  <si>
    <t>2103305805204</t>
  </si>
  <si>
    <t>2103301502022</t>
  </si>
  <si>
    <t>综合管理3</t>
  </si>
  <si>
    <t>2103301601818</t>
  </si>
  <si>
    <t>2103301503220</t>
  </si>
  <si>
    <t>王怡帆</t>
  </si>
  <si>
    <t>2103301502027</t>
  </si>
  <si>
    <t>综合管理4</t>
  </si>
  <si>
    <t>2103306601623</t>
  </si>
  <si>
    <t>曲晓荣</t>
  </si>
  <si>
    <t>2103305501416</t>
  </si>
  <si>
    <t>刘永辉</t>
  </si>
  <si>
    <t>2103305805817</t>
  </si>
  <si>
    <t>吴舒君</t>
  </si>
  <si>
    <t>2103301601617</t>
  </si>
  <si>
    <t>郭心慧</t>
  </si>
  <si>
    <t>2103306902503</t>
  </si>
  <si>
    <t>姜建舸</t>
  </si>
  <si>
    <t>2103306200127</t>
  </si>
  <si>
    <t>综合管理5</t>
  </si>
  <si>
    <t>李建东</t>
  </si>
  <si>
    <t>2103305801309</t>
  </si>
  <si>
    <t>刘吉明</t>
  </si>
  <si>
    <t>2103306601515</t>
  </si>
  <si>
    <t>刘正聪</t>
  </si>
  <si>
    <t>2103305805321</t>
  </si>
  <si>
    <t>会计</t>
  </si>
  <si>
    <t>孙亚文</t>
  </si>
  <si>
    <t>2103306202126</t>
  </si>
  <si>
    <t>2103306903908</t>
  </si>
  <si>
    <t>傅凯璇</t>
  </si>
  <si>
    <t>2103301601709</t>
  </si>
  <si>
    <t>就业创业研究</t>
  </si>
  <si>
    <t>李昕冉</t>
  </si>
  <si>
    <t>2103304605027</t>
  </si>
  <si>
    <t>侯宛书</t>
  </si>
  <si>
    <t>2103301601425</t>
  </si>
  <si>
    <t>2103301600808</t>
  </si>
  <si>
    <t>2103306601422</t>
  </si>
  <si>
    <t>林泽凯</t>
  </si>
  <si>
    <t>2103304605010</t>
  </si>
  <si>
    <t>2103301600230</t>
  </si>
  <si>
    <t>曲彦俊</t>
  </si>
  <si>
    <t>2103305501907</t>
  </si>
  <si>
    <t>刘世艳</t>
  </si>
  <si>
    <t>2103306703602</t>
  </si>
  <si>
    <t>孔佳艺</t>
  </si>
  <si>
    <t>2103301600203</t>
  </si>
  <si>
    <t>信息统计1</t>
  </si>
  <si>
    <t>2103301601405</t>
  </si>
  <si>
    <t>2103305802109</t>
  </si>
  <si>
    <t>2103304902426</t>
  </si>
  <si>
    <t>信息统计2</t>
  </si>
  <si>
    <t>2103301601513</t>
  </si>
  <si>
    <t>王楠楠</t>
  </si>
  <si>
    <t>2103305806329</t>
  </si>
  <si>
    <t>张俊笑</t>
  </si>
  <si>
    <t>2103301600324</t>
  </si>
  <si>
    <t>杨继统</t>
  </si>
  <si>
    <t>2103304902011</t>
  </si>
  <si>
    <t>臧文华</t>
  </si>
  <si>
    <t>2103301601923</t>
  </si>
  <si>
    <t>李鑫哲</t>
  </si>
  <si>
    <t>2103301601722</t>
  </si>
  <si>
    <t>郑清福</t>
  </si>
  <si>
    <t>2103301601728</t>
  </si>
  <si>
    <t>会计1</t>
  </si>
  <si>
    <t>李安然</t>
  </si>
  <si>
    <t>2103306203604</t>
  </si>
  <si>
    <t>2103301600418</t>
  </si>
  <si>
    <t>2103301601309</t>
  </si>
  <si>
    <t>鞠璐宇</t>
  </si>
  <si>
    <t>2103301600228</t>
  </si>
  <si>
    <t>颜艺凝</t>
  </si>
  <si>
    <t>2103301601209</t>
  </si>
  <si>
    <t>会计2</t>
  </si>
  <si>
    <t>2103304601507</t>
  </si>
  <si>
    <t>2103305203211</t>
  </si>
  <si>
    <t>冯雪艳</t>
  </si>
  <si>
    <t>2103301601620</t>
  </si>
  <si>
    <t>王慧君</t>
  </si>
  <si>
    <t>2103301600219</t>
  </si>
  <si>
    <t>韩宗正</t>
  </si>
  <si>
    <t>2103301601102</t>
  </si>
  <si>
    <t>新闻采编</t>
    <phoneticPr fontId="5" type="noConversion"/>
  </si>
  <si>
    <t>杜子健</t>
    <phoneticPr fontId="5" type="noConversion"/>
  </si>
  <si>
    <t>山东省公共就业和人才服务中心
（考察比例1:1.5）</t>
    <phoneticPr fontId="5" type="noConversion"/>
  </si>
  <si>
    <t>山东省人力资源社会保障科学研究院
（考察比例1:1）</t>
    <phoneticPr fontId="5" type="noConversion"/>
  </si>
  <si>
    <t>山东省人力资源和社会保障厅财务集中核算中心
（考察比例1:1）</t>
    <phoneticPr fontId="5" type="noConversion"/>
  </si>
  <si>
    <t>进入考察范围</t>
    <phoneticPr fontId="5" type="noConversion"/>
  </si>
  <si>
    <t>是</t>
    <phoneticPr fontId="5" type="noConversion"/>
  </si>
  <si>
    <t>韩  旭</t>
    <phoneticPr fontId="5" type="noConversion"/>
  </si>
  <si>
    <t>王  超</t>
    <phoneticPr fontId="5" type="noConversion"/>
  </si>
  <si>
    <t>宋  瑶</t>
    <phoneticPr fontId="5" type="noConversion"/>
  </si>
  <si>
    <t>李  坤</t>
    <phoneticPr fontId="5" type="noConversion"/>
  </si>
  <si>
    <t>杨  娟</t>
    <phoneticPr fontId="5" type="noConversion"/>
  </si>
  <si>
    <t>姜  琳</t>
    <phoneticPr fontId="5" type="noConversion"/>
  </si>
  <si>
    <t>孟  越</t>
    <phoneticPr fontId="5" type="noConversion"/>
  </si>
  <si>
    <t>张  靓</t>
    <phoneticPr fontId="5" type="noConversion"/>
  </si>
  <si>
    <t>程  臻</t>
    <phoneticPr fontId="5" type="noConversion"/>
  </si>
  <si>
    <t>王  辰</t>
    <phoneticPr fontId="5" type="noConversion"/>
  </si>
  <si>
    <t>林  桦</t>
    <phoneticPr fontId="5" type="noConversion"/>
  </si>
  <si>
    <t>田  静</t>
    <phoneticPr fontId="5" type="noConversion"/>
  </si>
  <si>
    <t>颜  菡</t>
    <phoneticPr fontId="5" type="noConversion"/>
  </si>
  <si>
    <t>王  琦</t>
    <phoneticPr fontId="5" type="noConversion"/>
  </si>
  <si>
    <t>董  娜</t>
    <phoneticPr fontId="5" type="noConversion"/>
  </si>
  <si>
    <t>潘  洁</t>
    <phoneticPr fontId="5" type="noConversion"/>
  </si>
  <si>
    <t>2021年山东省人力资源和社会保障厅直属事业单位公开招聘
进入面试范围人员考试总成绩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</si>
</sst>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宋体"/>
      <family val="2"/>
      <charset val="1"/>
    </font>
    <font>
      <sz val="22"/>
      <color rgb="FF000000"/>
      <name val="方正小标宋简体"/>
      <family val="3"/>
      <charset val="134"/>
    </font>
    <font>
      <b/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charset val="134"/>
    </font>
    <font>
      <sz val="9"/>
      <name val="宋体"/>
      <family val="3"/>
      <charset val="134"/>
    </font>
    <font>
      <sz val="11"/>
      <color rgb="FF00000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2"/>
  <sheetViews>
    <sheetView tabSelected="1" zoomScaleNormal="100" workbookViewId="0">
      <selection activeCell="J48" sqref="D48:J48"/>
    </sheetView>
  </sheetViews>
  <sheetFormatPr defaultColWidth="8.5" defaultRowHeight="13.5" x14ac:dyDescent="0.15"/>
  <cols>
    <col min="1" max="1" width="44.625" customWidth="1"/>
    <col min="2" max="2" width="13.5" style="9" customWidth="1"/>
    <col min="3" max="3" width="6.5" customWidth="1"/>
    <col min="5" max="5" width="13.75" customWidth="1"/>
    <col min="6" max="8" width="9.625" customWidth="1"/>
    <col min="9" max="9" width="8.625" customWidth="1"/>
    <col min="10" max="10" width="8.875" customWidth="1"/>
  </cols>
  <sheetData>
    <row r="1" spans="1:11" ht="87.75" customHeight="1" x14ac:dyDescent="0.45">
      <c r="A1" s="20" t="s">
        <v>126</v>
      </c>
      <c r="B1" s="20"/>
      <c r="C1" s="20"/>
      <c r="D1" s="20"/>
      <c r="E1" s="20"/>
      <c r="F1" s="20"/>
      <c r="G1" s="20"/>
      <c r="H1" s="20"/>
      <c r="I1" s="20"/>
      <c r="J1" s="20"/>
      <c r="K1" s="1"/>
    </row>
    <row r="2" spans="1:11" ht="39.950000000000003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108</v>
      </c>
    </row>
    <row r="3" spans="1:11" ht="27.95" customHeight="1" x14ac:dyDescent="0.15">
      <c r="A3" s="11" t="s">
        <v>105</v>
      </c>
      <c r="B3" s="11" t="s">
        <v>9</v>
      </c>
      <c r="C3" s="17">
        <v>1</v>
      </c>
      <c r="D3" s="3" t="s">
        <v>10</v>
      </c>
      <c r="E3" s="4" t="s">
        <v>11</v>
      </c>
      <c r="F3" s="3">
        <v>71.400000000000006</v>
      </c>
      <c r="G3" s="3">
        <v>90.6</v>
      </c>
      <c r="H3" s="3">
        <f t="shared" ref="H3:H36" si="0">F3*0.5+G3*0.5</f>
        <v>81</v>
      </c>
      <c r="I3" s="3">
        <v>1</v>
      </c>
      <c r="J3" s="2" t="s">
        <v>109</v>
      </c>
    </row>
    <row r="4" spans="1:11" ht="27.95" customHeight="1" x14ac:dyDescent="0.15">
      <c r="A4" s="12"/>
      <c r="B4" s="12"/>
      <c r="C4" s="18"/>
      <c r="D4" s="3" t="s">
        <v>14</v>
      </c>
      <c r="E4" s="4" t="s">
        <v>15</v>
      </c>
      <c r="F4" s="3">
        <v>65.599999999999994</v>
      </c>
      <c r="G4" s="3">
        <v>83.8</v>
      </c>
      <c r="H4" s="3">
        <f t="shared" si="0"/>
        <v>74.699999999999989</v>
      </c>
      <c r="I4" s="3">
        <v>2</v>
      </c>
      <c r="J4" s="2" t="s">
        <v>109</v>
      </c>
    </row>
    <row r="5" spans="1:11" ht="27.95" customHeight="1" x14ac:dyDescent="0.15">
      <c r="A5" s="12"/>
      <c r="B5" s="13"/>
      <c r="C5" s="19"/>
      <c r="D5" s="3" t="s">
        <v>12</v>
      </c>
      <c r="E5" s="4" t="s">
        <v>13</v>
      </c>
      <c r="F5" s="3">
        <v>67.400000000000006</v>
      </c>
      <c r="G5" s="3">
        <v>76</v>
      </c>
      <c r="H5" s="3">
        <f t="shared" si="0"/>
        <v>71.7</v>
      </c>
      <c r="I5" s="3">
        <v>3</v>
      </c>
      <c r="J5" s="2"/>
    </row>
    <row r="6" spans="1:11" ht="27.95" customHeight="1" x14ac:dyDescent="0.15">
      <c r="A6" s="12"/>
      <c r="B6" s="11" t="s">
        <v>16</v>
      </c>
      <c r="C6" s="17">
        <v>1</v>
      </c>
      <c r="D6" s="3" t="s">
        <v>17</v>
      </c>
      <c r="E6" s="4" t="s">
        <v>18</v>
      </c>
      <c r="F6" s="3">
        <v>65.3</v>
      </c>
      <c r="G6" s="3">
        <v>85.2</v>
      </c>
      <c r="H6" s="3">
        <f t="shared" si="0"/>
        <v>75.25</v>
      </c>
      <c r="I6" s="3">
        <v>1</v>
      </c>
      <c r="J6" s="2" t="s">
        <v>109</v>
      </c>
    </row>
    <row r="7" spans="1:11" ht="27.95" customHeight="1" x14ac:dyDescent="0.15">
      <c r="A7" s="12"/>
      <c r="B7" s="12"/>
      <c r="C7" s="18"/>
      <c r="D7" s="3" t="s">
        <v>110</v>
      </c>
      <c r="E7" s="4" t="s">
        <v>19</v>
      </c>
      <c r="F7" s="3">
        <v>63.5</v>
      </c>
      <c r="G7" s="3">
        <v>79.599999999999994</v>
      </c>
      <c r="H7" s="3">
        <f t="shared" si="0"/>
        <v>71.55</v>
      </c>
      <c r="I7" s="3">
        <v>2</v>
      </c>
      <c r="J7" s="2" t="s">
        <v>109</v>
      </c>
    </row>
    <row r="8" spans="1:11" ht="27.95" customHeight="1" x14ac:dyDescent="0.15">
      <c r="A8" s="12"/>
      <c r="B8" s="13"/>
      <c r="C8" s="19"/>
      <c r="D8" s="3" t="s">
        <v>111</v>
      </c>
      <c r="E8" s="4" t="s">
        <v>20</v>
      </c>
      <c r="F8" s="3">
        <v>62.8</v>
      </c>
      <c r="G8" s="3">
        <v>71.400000000000006</v>
      </c>
      <c r="H8" s="3">
        <f t="shared" si="0"/>
        <v>67.099999999999994</v>
      </c>
      <c r="I8" s="3">
        <v>3</v>
      </c>
      <c r="J8" s="2"/>
    </row>
    <row r="9" spans="1:11" ht="27.95" customHeight="1" x14ac:dyDescent="0.15">
      <c r="A9" s="12"/>
      <c r="B9" s="11" t="s">
        <v>21</v>
      </c>
      <c r="C9" s="17">
        <v>1</v>
      </c>
      <c r="D9" s="3" t="s">
        <v>112</v>
      </c>
      <c r="E9" s="4" t="s">
        <v>22</v>
      </c>
      <c r="F9" s="3">
        <v>67.599999999999994</v>
      </c>
      <c r="G9" s="3">
        <v>84.8</v>
      </c>
      <c r="H9" s="3">
        <f t="shared" si="0"/>
        <v>76.199999999999989</v>
      </c>
      <c r="I9" s="3">
        <v>1</v>
      </c>
      <c r="J9" s="2" t="s">
        <v>109</v>
      </c>
    </row>
    <row r="10" spans="1:11" ht="27.95" customHeight="1" x14ac:dyDescent="0.15">
      <c r="A10" s="12"/>
      <c r="B10" s="12"/>
      <c r="C10" s="18"/>
      <c r="D10" s="3" t="s">
        <v>24</v>
      </c>
      <c r="E10" s="4" t="s">
        <v>25</v>
      </c>
      <c r="F10" s="3">
        <v>60</v>
      </c>
      <c r="G10" s="3">
        <v>77.599999999999994</v>
      </c>
      <c r="H10" s="3">
        <f t="shared" si="0"/>
        <v>68.8</v>
      </c>
      <c r="I10" s="3">
        <v>2</v>
      </c>
      <c r="J10" s="2" t="s">
        <v>109</v>
      </c>
    </row>
    <row r="11" spans="1:11" ht="27.95" customHeight="1" x14ac:dyDescent="0.15">
      <c r="A11" s="12"/>
      <c r="B11" s="13"/>
      <c r="C11" s="19"/>
      <c r="D11" s="3" t="s">
        <v>113</v>
      </c>
      <c r="E11" s="4" t="s">
        <v>23</v>
      </c>
      <c r="F11" s="3">
        <v>61.4</v>
      </c>
      <c r="G11" s="3">
        <v>0</v>
      </c>
      <c r="H11" s="3">
        <f t="shared" si="0"/>
        <v>30.7</v>
      </c>
      <c r="I11" s="3">
        <v>3</v>
      </c>
      <c r="J11" s="2"/>
    </row>
    <row r="12" spans="1:11" ht="27.95" customHeight="1" x14ac:dyDescent="0.15">
      <c r="A12" s="12"/>
      <c r="B12" s="11" t="s">
        <v>26</v>
      </c>
      <c r="C12" s="17">
        <v>2</v>
      </c>
      <c r="D12" s="3" t="s">
        <v>30</v>
      </c>
      <c r="E12" s="4" t="s">
        <v>31</v>
      </c>
      <c r="F12" s="3">
        <v>63.2</v>
      </c>
      <c r="G12" s="5">
        <v>86.6</v>
      </c>
      <c r="H12" s="3">
        <f t="shared" si="0"/>
        <v>74.900000000000006</v>
      </c>
      <c r="I12" s="6">
        <v>1</v>
      </c>
      <c r="J12" s="2" t="s">
        <v>109</v>
      </c>
    </row>
    <row r="13" spans="1:11" ht="27.95" customHeight="1" x14ac:dyDescent="0.15">
      <c r="A13" s="12"/>
      <c r="B13" s="12"/>
      <c r="C13" s="18"/>
      <c r="D13" s="3" t="s">
        <v>114</v>
      </c>
      <c r="E13" s="4" t="s">
        <v>27</v>
      </c>
      <c r="F13" s="3">
        <v>69.900000000000006</v>
      </c>
      <c r="G13" s="5">
        <v>79.2</v>
      </c>
      <c r="H13" s="3">
        <f t="shared" si="0"/>
        <v>74.550000000000011</v>
      </c>
      <c r="I13" s="6">
        <v>2</v>
      </c>
      <c r="J13" s="2" t="s">
        <v>109</v>
      </c>
    </row>
    <row r="14" spans="1:11" ht="27.95" customHeight="1" x14ac:dyDescent="0.15">
      <c r="A14" s="12"/>
      <c r="B14" s="12"/>
      <c r="C14" s="18"/>
      <c r="D14" s="3" t="s">
        <v>32</v>
      </c>
      <c r="E14" s="4" t="s">
        <v>33</v>
      </c>
      <c r="F14" s="3">
        <v>62.2</v>
      </c>
      <c r="G14" s="5">
        <v>83</v>
      </c>
      <c r="H14" s="3">
        <f t="shared" si="0"/>
        <v>72.599999999999994</v>
      </c>
      <c r="I14" s="6">
        <v>3</v>
      </c>
      <c r="J14" s="2" t="s">
        <v>109</v>
      </c>
    </row>
    <row r="15" spans="1:11" ht="27.95" customHeight="1" x14ac:dyDescent="0.15">
      <c r="A15" s="12"/>
      <c r="B15" s="12"/>
      <c r="C15" s="18"/>
      <c r="D15" s="3" t="s">
        <v>34</v>
      </c>
      <c r="E15" s="4" t="s">
        <v>35</v>
      </c>
      <c r="F15" s="3">
        <v>60.8</v>
      </c>
      <c r="G15" s="5">
        <v>79.400000000000006</v>
      </c>
      <c r="H15" s="3">
        <f t="shared" si="0"/>
        <v>70.099999999999994</v>
      </c>
      <c r="I15" s="6">
        <v>4</v>
      </c>
      <c r="J15" s="2"/>
    </row>
    <row r="16" spans="1:11" ht="27.95" customHeight="1" x14ac:dyDescent="0.15">
      <c r="A16" s="12"/>
      <c r="B16" s="12"/>
      <c r="C16" s="18"/>
      <c r="D16" s="3" t="s">
        <v>28</v>
      </c>
      <c r="E16" s="4" t="s">
        <v>29</v>
      </c>
      <c r="F16" s="3">
        <v>63.6</v>
      </c>
      <c r="G16" s="5">
        <v>74.599999999999994</v>
      </c>
      <c r="H16" s="3">
        <f t="shared" si="0"/>
        <v>69.099999999999994</v>
      </c>
      <c r="I16" s="6">
        <v>5</v>
      </c>
      <c r="J16" s="2"/>
    </row>
    <row r="17" spans="1:10" ht="27.95" customHeight="1" x14ac:dyDescent="0.15">
      <c r="A17" s="12"/>
      <c r="B17" s="13"/>
      <c r="C17" s="19"/>
      <c r="D17" s="3" t="s">
        <v>36</v>
      </c>
      <c r="E17" s="4" t="s">
        <v>37</v>
      </c>
      <c r="F17" s="3">
        <v>60.1</v>
      </c>
      <c r="G17" s="5">
        <v>70.400000000000006</v>
      </c>
      <c r="H17" s="3">
        <f t="shared" si="0"/>
        <v>65.25</v>
      </c>
      <c r="I17" s="6">
        <v>6</v>
      </c>
      <c r="J17" s="2"/>
    </row>
    <row r="18" spans="1:10" ht="27.95" customHeight="1" x14ac:dyDescent="0.15">
      <c r="A18" s="12"/>
      <c r="B18" s="11" t="s">
        <v>38</v>
      </c>
      <c r="C18" s="17">
        <v>1</v>
      </c>
      <c r="D18" s="3" t="s">
        <v>41</v>
      </c>
      <c r="E18" s="4" t="s">
        <v>42</v>
      </c>
      <c r="F18" s="3">
        <v>67.5</v>
      </c>
      <c r="G18" s="5">
        <v>87.4</v>
      </c>
      <c r="H18" s="3">
        <f t="shared" si="0"/>
        <v>77.45</v>
      </c>
      <c r="I18" s="6">
        <v>1</v>
      </c>
      <c r="J18" s="2" t="s">
        <v>109</v>
      </c>
    </row>
    <row r="19" spans="1:10" ht="27.95" customHeight="1" x14ac:dyDescent="0.15">
      <c r="A19" s="12"/>
      <c r="B19" s="12"/>
      <c r="C19" s="18"/>
      <c r="D19" s="3" t="s">
        <v>39</v>
      </c>
      <c r="E19" s="4" t="s">
        <v>40</v>
      </c>
      <c r="F19" s="3">
        <v>68.8</v>
      </c>
      <c r="G19" s="5">
        <v>83.2</v>
      </c>
      <c r="H19" s="3">
        <f t="shared" si="0"/>
        <v>76</v>
      </c>
      <c r="I19" s="6">
        <v>2</v>
      </c>
      <c r="J19" s="2" t="s">
        <v>109</v>
      </c>
    </row>
    <row r="20" spans="1:10" ht="27.95" customHeight="1" x14ac:dyDescent="0.15">
      <c r="A20" s="12"/>
      <c r="B20" s="13"/>
      <c r="C20" s="19"/>
      <c r="D20" s="3" t="s">
        <v>43</v>
      </c>
      <c r="E20" s="4" t="s">
        <v>44</v>
      </c>
      <c r="F20" s="3">
        <v>56.1</v>
      </c>
      <c r="G20" s="5">
        <v>69</v>
      </c>
      <c r="H20" s="3">
        <f t="shared" si="0"/>
        <v>62.55</v>
      </c>
      <c r="I20" s="6">
        <v>3</v>
      </c>
      <c r="J20" s="2"/>
    </row>
    <row r="21" spans="1:10" ht="27.95" customHeight="1" x14ac:dyDescent="0.15">
      <c r="A21" s="12"/>
      <c r="B21" s="11" t="s">
        <v>45</v>
      </c>
      <c r="C21" s="17">
        <v>1</v>
      </c>
      <c r="D21" s="3" t="s">
        <v>49</v>
      </c>
      <c r="E21" s="4" t="s">
        <v>50</v>
      </c>
      <c r="F21" s="3">
        <v>62.6</v>
      </c>
      <c r="G21" s="3">
        <v>88.2</v>
      </c>
      <c r="H21" s="3">
        <f t="shared" si="0"/>
        <v>75.400000000000006</v>
      </c>
      <c r="I21" s="3">
        <v>1</v>
      </c>
      <c r="J21" s="2" t="s">
        <v>109</v>
      </c>
    </row>
    <row r="22" spans="1:10" ht="27.95" customHeight="1" x14ac:dyDescent="0.15">
      <c r="A22" s="12"/>
      <c r="B22" s="12"/>
      <c r="C22" s="18"/>
      <c r="D22" s="3" t="s">
        <v>46</v>
      </c>
      <c r="E22" s="4" t="s">
        <v>47</v>
      </c>
      <c r="F22" s="3">
        <v>64.400000000000006</v>
      </c>
      <c r="G22" s="3">
        <v>82.6</v>
      </c>
      <c r="H22" s="3">
        <f t="shared" si="0"/>
        <v>73.5</v>
      </c>
      <c r="I22" s="3">
        <v>2</v>
      </c>
      <c r="J22" s="2" t="s">
        <v>109</v>
      </c>
    </row>
    <row r="23" spans="1:10" ht="27.95" customHeight="1" x14ac:dyDescent="0.15">
      <c r="A23" s="12"/>
      <c r="B23" s="13"/>
      <c r="C23" s="19"/>
      <c r="D23" s="3" t="s">
        <v>115</v>
      </c>
      <c r="E23" s="4" t="s">
        <v>48</v>
      </c>
      <c r="F23" s="3">
        <v>63.8</v>
      </c>
      <c r="G23" s="3">
        <v>79.8</v>
      </c>
      <c r="H23" s="3">
        <f t="shared" si="0"/>
        <v>71.8</v>
      </c>
      <c r="I23" s="3">
        <v>3</v>
      </c>
      <c r="J23" s="2"/>
    </row>
    <row r="24" spans="1:10" ht="27.95" customHeight="1" x14ac:dyDescent="0.15">
      <c r="A24" s="12"/>
      <c r="B24" s="11" t="s">
        <v>51</v>
      </c>
      <c r="C24" s="17">
        <v>3</v>
      </c>
      <c r="D24" s="3" t="s">
        <v>104</v>
      </c>
      <c r="E24" s="4" t="s">
        <v>60</v>
      </c>
      <c r="F24" s="3">
        <v>63</v>
      </c>
      <c r="G24" s="5">
        <v>88</v>
      </c>
      <c r="H24" s="3">
        <f t="shared" si="0"/>
        <v>75.5</v>
      </c>
      <c r="I24" s="6">
        <v>1</v>
      </c>
      <c r="J24" s="2" t="s">
        <v>109</v>
      </c>
    </row>
    <row r="25" spans="1:10" ht="27.95" customHeight="1" x14ac:dyDescent="0.15">
      <c r="A25" s="12"/>
      <c r="B25" s="12"/>
      <c r="C25" s="18"/>
      <c r="D25" s="3" t="s">
        <v>116</v>
      </c>
      <c r="E25" s="4" t="s">
        <v>56</v>
      </c>
      <c r="F25" s="3">
        <v>64.2</v>
      </c>
      <c r="G25" s="5">
        <v>85.2</v>
      </c>
      <c r="H25" s="3">
        <f t="shared" si="0"/>
        <v>74.7</v>
      </c>
      <c r="I25" s="6">
        <v>2</v>
      </c>
      <c r="J25" s="2" t="s">
        <v>109</v>
      </c>
    </row>
    <row r="26" spans="1:10" ht="27.95" customHeight="1" x14ac:dyDescent="0.15">
      <c r="A26" s="12"/>
      <c r="B26" s="12"/>
      <c r="C26" s="18"/>
      <c r="D26" s="3" t="s">
        <v>65</v>
      </c>
      <c r="E26" s="4" t="s">
        <v>66</v>
      </c>
      <c r="F26" s="3">
        <v>61.4</v>
      </c>
      <c r="G26" s="5">
        <v>84.8</v>
      </c>
      <c r="H26" s="3">
        <f t="shared" si="0"/>
        <v>73.099999999999994</v>
      </c>
      <c r="I26" s="6">
        <v>3</v>
      </c>
      <c r="J26" s="2" t="s">
        <v>109</v>
      </c>
    </row>
    <row r="27" spans="1:10" ht="27.95" customHeight="1" x14ac:dyDescent="0.15">
      <c r="A27" s="12"/>
      <c r="B27" s="12"/>
      <c r="C27" s="18"/>
      <c r="D27" s="3" t="s">
        <v>52</v>
      </c>
      <c r="E27" s="4" t="s">
        <v>53</v>
      </c>
      <c r="F27" s="3">
        <v>67.900000000000006</v>
      </c>
      <c r="G27" s="5">
        <v>77.2</v>
      </c>
      <c r="H27" s="3">
        <f t="shared" si="0"/>
        <v>72.550000000000011</v>
      </c>
      <c r="I27" s="6">
        <v>4</v>
      </c>
      <c r="J27" s="2" t="s">
        <v>109</v>
      </c>
    </row>
    <row r="28" spans="1:10" ht="27.95" customHeight="1" x14ac:dyDescent="0.15">
      <c r="A28" s="12"/>
      <c r="B28" s="12"/>
      <c r="C28" s="18"/>
      <c r="D28" s="3" t="s">
        <v>54</v>
      </c>
      <c r="E28" s="4" t="s">
        <v>55</v>
      </c>
      <c r="F28" s="3">
        <v>67.2</v>
      </c>
      <c r="G28" s="5">
        <v>75.599999999999994</v>
      </c>
      <c r="H28" s="3">
        <f t="shared" si="0"/>
        <v>71.400000000000006</v>
      </c>
      <c r="I28" s="6">
        <v>5</v>
      </c>
      <c r="J28" s="2" t="s">
        <v>109</v>
      </c>
    </row>
    <row r="29" spans="1:10" ht="27.95" customHeight="1" x14ac:dyDescent="0.15">
      <c r="A29" s="12"/>
      <c r="B29" s="12"/>
      <c r="C29" s="18"/>
      <c r="D29" s="3" t="s">
        <v>61</v>
      </c>
      <c r="E29" s="4" t="s">
        <v>62</v>
      </c>
      <c r="F29" s="3">
        <v>62.9</v>
      </c>
      <c r="G29" s="5">
        <v>78.8</v>
      </c>
      <c r="H29" s="3">
        <f t="shared" si="0"/>
        <v>70.849999999999994</v>
      </c>
      <c r="I29" s="6">
        <v>6</v>
      </c>
      <c r="J29" s="2"/>
    </row>
    <row r="30" spans="1:10" ht="27.95" customHeight="1" x14ac:dyDescent="0.15">
      <c r="A30" s="12"/>
      <c r="B30" s="12"/>
      <c r="C30" s="18"/>
      <c r="D30" s="3" t="s">
        <v>117</v>
      </c>
      <c r="E30" s="4" t="s">
        <v>57</v>
      </c>
      <c r="F30" s="3">
        <v>63.9</v>
      </c>
      <c r="G30" s="5">
        <v>76.2</v>
      </c>
      <c r="H30" s="3">
        <f t="shared" si="0"/>
        <v>70.05</v>
      </c>
      <c r="I30" s="6">
        <v>7</v>
      </c>
      <c r="J30" s="2"/>
    </row>
    <row r="31" spans="1:10" ht="27.95" customHeight="1" x14ac:dyDescent="0.15">
      <c r="A31" s="12"/>
      <c r="B31" s="12"/>
      <c r="C31" s="18"/>
      <c r="D31" s="3" t="s">
        <v>58</v>
      </c>
      <c r="E31" s="4" t="s">
        <v>59</v>
      </c>
      <c r="F31" s="3">
        <v>63.2</v>
      </c>
      <c r="G31" s="5">
        <v>76.599999999999994</v>
      </c>
      <c r="H31" s="3">
        <f t="shared" si="0"/>
        <v>69.900000000000006</v>
      </c>
      <c r="I31" s="6">
        <v>8</v>
      </c>
      <c r="J31" s="2"/>
    </row>
    <row r="32" spans="1:10" ht="27.95" customHeight="1" x14ac:dyDescent="0.15">
      <c r="A32" s="12"/>
      <c r="B32" s="13"/>
      <c r="C32" s="19"/>
      <c r="D32" s="3" t="s">
        <v>63</v>
      </c>
      <c r="E32" s="4" t="s">
        <v>64</v>
      </c>
      <c r="F32" s="3">
        <v>61.6</v>
      </c>
      <c r="G32" s="5">
        <v>75.599999999999994</v>
      </c>
      <c r="H32" s="3">
        <f t="shared" si="0"/>
        <v>68.599999999999994</v>
      </c>
      <c r="I32" s="6">
        <v>9</v>
      </c>
      <c r="J32" s="2"/>
    </row>
    <row r="33" spans="1:10" ht="27.95" customHeight="1" x14ac:dyDescent="0.15">
      <c r="A33" s="12"/>
      <c r="B33" s="11" t="s">
        <v>67</v>
      </c>
      <c r="C33" s="17">
        <v>1</v>
      </c>
      <c r="D33" s="3" t="s">
        <v>118</v>
      </c>
      <c r="E33" s="4" t="s">
        <v>69</v>
      </c>
      <c r="F33" s="3">
        <v>61.4</v>
      </c>
      <c r="G33" s="5">
        <v>90.2</v>
      </c>
      <c r="H33" s="3">
        <f t="shared" si="0"/>
        <v>75.8</v>
      </c>
      <c r="I33" s="6">
        <v>1</v>
      </c>
      <c r="J33" s="2" t="s">
        <v>109</v>
      </c>
    </row>
    <row r="34" spans="1:10" ht="27.95" customHeight="1" x14ac:dyDescent="0.15">
      <c r="A34" s="12"/>
      <c r="B34" s="12"/>
      <c r="C34" s="18"/>
      <c r="D34" s="3" t="s">
        <v>119</v>
      </c>
      <c r="E34" s="4" t="s">
        <v>68</v>
      </c>
      <c r="F34" s="3">
        <v>65.099999999999994</v>
      </c>
      <c r="G34" s="5">
        <v>85.8</v>
      </c>
      <c r="H34" s="3">
        <f t="shared" si="0"/>
        <v>75.449999999999989</v>
      </c>
      <c r="I34" s="6">
        <v>2</v>
      </c>
      <c r="J34" s="2" t="s">
        <v>109</v>
      </c>
    </row>
    <row r="35" spans="1:10" ht="27.95" customHeight="1" x14ac:dyDescent="0.15">
      <c r="A35" s="12"/>
      <c r="B35" s="13"/>
      <c r="C35" s="19"/>
      <c r="D35" s="3" t="s">
        <v>120</v>
      </c>
      <c r="E35" s="4" t="s">
        <v>70</v>
      </c>
      <c r="F35" s="3">
        <v>61</v>
      </c>
      <c r="G35" s="5">
        <v>79.8</v>
      </c>
      <c r="H35" s="3">
        <f t="shared" si="0"/>
        <v>70.400000000000006</v>
      </c>
      <c r="I35" s="6">
        <v>3</v>
      </c>
      <c r="J35" s="2"/>
    </row>
    <row r="36" spans="1:10" ht="27.95" customHeight="1" x14ac:dyDescent="0.15">
      <c r="A36" s="13"/>
      <c r="B36" s="10" t="s">
        <v>71</v>
      </c>
      <c r="C36" s="3">
        <v>1</v>
      </c>
      <c r="D36" s="3" t="s">
        <v>121</v>
      </c>
      <c r="E36" s="4" t="s">
        <v>72</v>
      </c>
      <c r="F36" s="3">
        <v>59.6</v>
      </c>
      <c r="G36" s="5">
        <v>84</v>
      </c>
      <c r="H36" s="3">
        <f t="shared" si="0"/>
        <v>71.8</v>
      </c>
      <c r="I36" s="3">
        <v>1</v>
      </c>
      <c r="J36" s="2" t="s">
        <v>109</v>
      </c>
    </row>
    <row r="37" spans="1:10" ht="39.950000000000003" customHeight="1" x14ac:dyDescent="0.15">
      <c r="A37" s="11" t="s">
        <v>106</v>
      </c>
      <c r="B37" s="14" t="s">
        <v>103</v>
      </c>
      <c r="C37" s="17">
        <v>1</v>
      </c>
      <c r="D37" s="7" t="s">
        <v>81</v>
      </c>
      <c r="E37" s="8" t="s">
        <v>82</v>
      </c>
      <c r="F37" s="7">
        <v>64.599999999999994</v>
      </c>
      <c r="G37" s="7">
        <v>90</v>
      </c>
      <c r="H37" s="7">
        <f t="shared" ref="H37:H42" si="1">F37*0.4+G37*0.6</f>
        <v>79.84</v>
      </c>
      <c r="I37" s="7">
        <v>1</v>
      </c>
      <c r="J37" s="2" t="s">
        <v>109</v>
      </c>
    </row>
    <row r="38" spans="1:10" ht="39.950000000000003" customHeight="1" x14ac:dyDescent="0.15">
      <c r="A38" s="12"/>
      <c r="B38" s="15"/>
      <c r="C38" s="18"/>
      <c r="D38" s="3" t="s">
        <v>73</v>
      </c>
      <c r="E38" s="4" t="s">
        <v>74</v>
      </c>
      <c r="F38" s="3">
        <v>71.099999999999994</v>
      </c>
      <c r="G38" s="3">
        <v>81.2</v>
      </c>
      <c r="H38" s="3">
        <f t="shared" si="1"/>
        <v>77.16</v>
      </c>
      <c r="I38" s="3">
        <v>2</v>
      </c>
      <c r="J38" s="3"/>
    </row>
    <row r="39" spans="1:10" ht="39.950000000000003" customHeight="1" x14ac:dyDescent="0.15">
      <c r="A39" s="12"/>
      <c r="B39" s="15"/>
      <c r="C39" s="18"/>
      <c r="D39" s="3" t="s">
        <v>77</v>
      </c>
      <c r="E39" s="4" t="s">
        <v>78</v>
      </c>
      <c r="F39" s="3">
        <v>68.900000000000006</v>
      </c>
      <c r="G39" s="3">
        <v>79.8</v>
      </c>
      <c r="H39" s="3">
        <f t="shared" si="1"/>
        <v>75.44</v>
      </c>
      <c r="I39" s="3">
        <v>3</v>
      </c>
      <c r="J39" s="3"/>
    </row>
    <row r="40" spans="1:10" ht="39.950000000000003" customHeight="1" x14ac:dyDescent="0.15">
      <c r="A40" s="12"/>
      <c r="B40" s="15"/>
      <c r="C40" s="18"/>
      <c r="D40" s="3" t="s">
        <v>75</v>
      </c>
      <c r="E40" s="4" t="s">
        <v>76</v>
      </c>
      <c r="F40" s="3">
        <v>70.599999999999994</v>
      </c>
      <c r="G40" s="3">
        <v>76.400000000000006</v>
      </c>
      <c r="H40" s="3">
        <f t="shared" si="1"/>
        <v>74.08</v>
      </c>
      <c r="I40" s="3">
        <v>4</v>
      </c>
      <c r="J40" s="3"/>
    </row>
    <row r="41" spans="1:10" ht="39.950000000000003" customHeight="1" x14ac:dyDescent="0.15">
      <c r="A41" s="12"/>
      <c r="B41" s="15"/>
      <c r="C41" s="18"/>
      <c r="D41" s="3" t="s">
        <v>79</v>
      </c>
      <c r="E41" s="4" t="s">
        <v>80</v>
      </c>
      <c r="F41" s="3">
        <v>65.8</v>
      </c>
      <c r="G41" s="3">
        <v>80.599999999999994</v>
      </c>
      <c r="H41" s="3">
        <f t="shared" si="1"/>
        <v>74.679999999999993</v>
      </c>
      <c r="I41" s="3">
        <v>5</v>
      </c>
      <c r="J41" s="3"/>
    </row>
    <row r="42" spans="1:10" ht="39.950000000000003" customHeight="1" x14ac:dyDescent="0.15">
      <c r="A42" s="13"/>
      <c r="B42" s="16"/>
      <c r="C42" s="19"/>
      <c r="D42" s="3" t="s">
        <v>83</v>
      </c>
      <c r="E42" s="4" t="s">
        <v>84</v>
      </c>
      <c r="F42" s="3">
        <v>64.599999999999994</v>
      </c>
      <c r="G42" s="3">
        <v>70.599999999999994</v>
      </c>
      <c r="H42" s="3">
        <f t="shared" si="1"/>
        <v>68.199999999999989</v>
      </c>
      <c r="I42" s="3">
        <v>6</v>
      </c>
      <c r="J42" s="3"/>
    </row>
    <row r="43" spans="1:10" ht="39.950000000000003" customHeight="1" x14ac:dyDescent="0.15">
      <c r="A43" s="11" t="s">
        <v>107</v>
      </c>
      <c r="B43" s="17" t="s">
        <v>85</v>
      </c>
      <c r="C43" s="17">
        <v>1</v>
      </c>
      <c r="D43" s="3" t="s">
        <v>122</v>
      </c>
      <c r="E43" s="4" t="s">
        <v>88</v>
      </c>
      <c r="F43" s="3">
        <v>63.1</v>
      </c>
      <c r="G43" s="3">
        <v>87.4</v>
      </c>
      <c r="H43" s="3">
        <f t="shared" ref="H43:H52" si="2">F43*0.5+G43*0.5</f>
        <v>75.25</v>
      </c>
      <c r="I43" s="3">
        <v>1</v>
      </c>
      <c r="J43" s="2" t="s">
        <v>109</v>
      </c>
    </row>
    <row r="44" spans="1:10" ht="39.950000000000003" customHeight="1" x14ac:dyDescent="0.15">
      <c r="A44" s="12"/>
      <c r="B44" s="18"/>
      <c r="C44" s="18"/>
      <c r="D44" s="3" t="s">
        <v>86</v>
      </c>
      <c r="E44" s="4" t="s">
        <v>87</v>
      </c>
      <c r="F44" s="3">
        <v>65.900000000000006</v>
      </c>
      <c r="G44" s="3">
        <v>80.400000000000006</v>
      </c>
      <c r="H44" s="3">
        <f t="shared" si="2"/>
        <v>73.150000000000006</v>
      </c>
      <c r="I44" s="3">
        <v>2</v>
      </c>
      <c r="J44" s="3"/>
    </row>
    <row r="45" spans="1:10" ht="39.950000000000003" customHeight="1" x14ac:dyDescent="0.15">
      <c r="A45" s="12"/>
      <c r="B45" s="18"/>
      <c r="C45" s="18"/>
      <c r="D45" s="3" t="s">
        <v>90</v>
      </c>
      <c r="E45" s="4" t="s">
        <v>91</v>
      </c>
      <c r="F45" s="3">
        <v>62.8</v>
      </c>
      <c r="G45" s="3">
        <v>80.400000000000006</v>
      </c>
      <c r="H45" s="3">
        <f t="shared" si="2"/>
        <v>71.599999999999994</v>
      </c>
      <c r="I45" s="3">
        <v>3</v>
      </c>
      <c r="J45" s="3"/>
    </row>
    <row r="46" spans="1:10" ht="39.950000000000003" customHeight="1" x14ac:dyDescent="0.15">
      <c r="A46" s="12"/>
      <c r="B46" s="18"/>
      <c r="C46" s="18"/>
      <c r="D46" s="3" t="s">
        <v>123</v>
      </c>
      <c r="E46" s="4" t="s">
        <v>89</v>
      </c>
      <c r="F46" s="3">
        <v>63</v>
      </c>
      <c r="G46" s="3">
        <v>79.2</v>
      </c>
      <c r="H46" s="3">
        <f t="shared" si="2"/>
        <v>71.099999999999994</v>
      </c>
      <c r="I46" s="3">
        <v>4</v>
      </c>
      <c r="J46" s="3"/>
    </row>
    <row r="47" spans="1:10" ht="39.950000000000003" customHeight="1" x14ac:dyDescent="0.15">
      <c r="A47" s="12"/>
      <c r="B47" s="19"/>
      <c r="C47" s="19"/>
      <c r="D47" s="3" t="s">
        <v>92</v>
      </c>
      <c r="E47" s="4" t="s">
        <v>93</v>
      </c>
      <c r="F47" s="3">
        <v>62.7</v>
      </c>
      <c r="G47" s="3">
        <v>76.599999999999994</v>
      </c>
      <c r="H47" s="3">
        <f t="shared" si="2"/>
        <v>69.650000000000006</v>
      </c>
      <c r="I47" s="3">
        <v>5</v>
      </c>
      <c r="J47" s="3"/>
    </row>
    <row r="48" spans="1:10" ht="39.950000000000003" customHeight="1" x14ac:dyDescent="0.15">
      <c r="A48" s="12"/>
      <c r="B48" s="17" t="s">
        <v>94</v>
      </c>
      <c r="C48" s="17">
        <v>1</v>
      </c>
      <c r="D48" s="3" t="s">
        <v>101</v>
      </c>
      <c r="E48" s="4" t="s">
        <v>102</v>
      </c>
      <c r="F48" s="3">
        <v>65.3</v>
      </c>
      <c r="G48" s="3">
        <v>86.8</v>
      </c>
      <c r="H48" s="3">
        <f t="shared" si="2"/>
        <v>76.05</v>
      </c>
      <c r="I48" s="3">
        <v>1</v>
      </c>
      <c r="J48" s="2" t="s">
        <v>109</v>
      </c>
    </row>
    <row r="49" spans="1:10" ht="39.950000000000003" customHeight="1" x14ac:dyDescent="0.15">
      <c r="A49" s="12"/>
      <c r="B49" s="18"/>
      <c r="C49" s="18"/>
      <c r="D49" s="3" t="s">
        <v>124</v>
      </c>
      <c r="E49" s="4" t="s">
        <v>96</v>
      </c>
      <c r="F49" s="3">
        <v>71.2</v>
      </c>
      <c r="G49" s="3">
        <v>78.599999999999994</v>
      </c>
      <c r="H49" s="3">
        <f t="shared" si="2"/>
        <v>74.900000000000006</v>
      </c>
      <c r="I49" s="3">
        <v>2</v>
      </c>
      <c r="J49" s="3"/>
    </row>
    <row r="50" spans="1:10" ht="39.950000000000003" customHeight="1" x14ac:dyDescent="0.15">
      <c r="A50" s="12"/>
      <c r="B50" s="18"/>
      <c r="C50" s="18"/>
      <c r="D50" s="3" t="s">
        <v>97</v>
      </c>
      <c r="E50" s="4" t="s">
        <v>98</v>
      </c>
      <c r="F50" s="3">
        <v>66.3</v>
      </c>
      <c r="G50" s="3">
        <v>82.4</v>
      </c>
      <c r="H50" s="3">
        <f t="shared" si="2"/>
        <v>74.349999999999994</v>
      </c>
      <c r="I50" s="3">
        <v>3</v>
      </c>
      <c r="J50" s="3"/>
    </row>
    <row r="51" spans="1:10" ht="39.950000000000003" customHeight="1" x14ac:dyDescent="0.15">
      <c r="A51" s="12"/>
      <c r="B51" s="18"/>
      <c r="C51" s="18"/>
      <c r="D51" s="3" t="s">
        <v>125</v>
      </c>
      <c r="E51" s="4" t="s">
        <v>95</v>
      </c>
      <c r="F51" s="3">
        <v>71.7</v>
      </c>
      <c r="G51" s="3">
        <v>72.400000000000006</v>
      </c>
      <c r="H51" s="3">
        <f t="shared" si="2"/>
        <v>72.050000000000011</v>
      </c>
      <c r="I51" s="3">
        <v>4</v>
      </c>
      <c r="J51" s="3"/>
    </row>
    <row r="52" spans="1:10" ht="39.950000000000003" customHeight="1" x14ac:dyDescent="0.15">
      <c r="A52" s="13"/>
      <c r="B52" s="19"/>
      <c r="C52" s="19"/>
      <c r="D52" s="3" t="s">
        <v>99</v>
      </c>
      <c r="E52" s="4" t="s">
        <v>100</v>
      </c>
      <c r="F52" s="3">
        <v>66.3</v>
      </c>
      <c r="G52" s="3">
        <v>77</v>
      </c>
      <c r="H52" s="3">
        <f t="shared" si="2"/>
        <v>71.650000000000006</v>
      </c>
      <c r="I52" s="3">
        <v>5</v>
      </c>
      <c r="J52" s="3"/>
    </row>
  </sheetData>
  <sheetProtection password="DD67" sheet="1" objects="1" scenarios="1"/>
  <mergeCells count="26">
    <mergeCell ref="A1:J1"/>
    <mergeCell ref="A3:A36"/>
    <mergeCell ref="B3:B5"/>
    <mergeCell ref="C3:C5"/>
    <mergeCell ref="B6:B8"/>
    <mergeCell ref="C6:C8"/>
    <mergeCell ref="B9:B11"/>
    <mergeCell ref="C9:C11"/>
    <mergeCell ref="B12:B17"/>
    <mergeCell ref="C12:C17"/>
    <mergeCell ref="B18:B20"/>
    <mergeCell ref="C18:C20"/>
    <mergeCell ref="B21:B23"/>
    <mergeCell ref="C21:C23"/>
    <mergeCell ref="B24:B32"/>
    <mergeCell ref="C24:C32"/>
    <mergeCell ref="A43:A52"/>
    <mergeCell ref="B43:B47"/>
    <mergeCell ref="C43:C47"/>
    <mergeCell ref="B48:B52"/>
    <mergeCell ref="C48:C52"/>
    <mergeCell ref="A37:A42"/>
    <mergeCell ref="B37:B42"/>
    <mergeCell ref="C37:C42"/>
    <mergeCell ref="B33:B35"/>
    <mergeCell ref="C33:C35"/>
  </mergeCells>
  <phoneticPr fontId="5" type="noConversion"/>
  <pageMargins left="0.70866141732283472" right="0.70866141732283472" top="0.74803149606299213" bottom="0.74803149606299213" header="0.51181102362204722" footer="0.51181102362204722"/>
  <pageSetup paperSize="9" scale="66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198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发布</vt:lpstr>
      <vt:lpstr>发布!Print_Titles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孟繁坤</cp:lastModifiedBy>
  <cp:revision>3</cp:revision>
  <cp:lastPrinted>2021-07-21T07:09:01Z</cp:lastPrinted>
  <dcterms:created xsi:type="dcterms:W3CDTF">2006-09-16T00:00:00Z</dcterms:created>
  <dcterms:modified xsi:type="dcterms:W3CDTF">2021-07-21T07:09:42Z</dcterms:modified>
  <dc:language>zh-CN</dc:language>
</cp:coreProperties>
</file>