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40" windowHeight="67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<sst xmlns="http://schemas.openxmlformats.org/spreadsheetml/2006/main" count="279" uniqueCount="165">
  <si>
    <t>内蒙古自治区工业和信息化厅
2021年上半年所属事业单位公开招聘总成绩及进入体检考察范围人员名单</t>
  </si>
  <si>
    <t>报考部门</t>
  </si>
  <si>
    <t>报考职位</t>
  </si>
  <si>
    <t>姓名</t>
  </si>
  <si>
    <t>性别</t>
  </si>
  <si>
    <t>准考证号</t>
  </si>
  <si>
    <t>笔试成绩</t>
  </si>
  <si>
    <t>面试成绩</t>
  </si>
  <si>
    <r>
      <rPr>
        <sz val="10"/>
        <rFont val="宋体"/>
        <charset val="134"/>
        <scheme val="minor"/>
      </rPr>
      <t>综合成绩（笔试总成绩×60%+面试成绩</t>
    </r>
    <r>
      <rPr>
        <sz val="10"/>
        <rFont val="Arial"/>
        <charset val="134"/>
      </rPr>
      <t>×</t>
    </r>
    <r>
      <rPr>
        <sz val="10"/>
        <rFont val="宋体"/>
        <charset val="134"/>
      </rPr>
      <t>40%）</t>
    </r>
  </si>
  <si>
    <t>排序</t>
  </si>
  <si>
    <t>是否进入体检考察范围</t>
  </si>
  <si>
    <t>内蒙古自治区工业和信息化发展促进中心</t>
  </si>
  <si>
    <t>财务</t>
  </si>
  <si>
    <t>塔娜</t>
  </si>
  <si>
    <t>女</t>
  </si>
  <si>
    <t>1115080901618</t>
  </si>
  <si>
    <t>77.6667</t>
  </si>
  <si>
    <t>74.40</t>
  </si>
  <si>
    <t>1</t>
  </si>
  <si>
    <t>是</t>
  </si>
  <si>
    <t>张亚楠</t>
  </si>
  <si>
    <t>1115082505415</t>
  </si>
  <si>
    <t>73.0000</t>
  </si>
  <si>
    <t>71.40</t>
  </si>
  <si>
    <t>2</t>
  </si>
  <si>
    <t>否</t>
  </si>
  <si>
    <t>张舒媛</t>
  </si>
  <si>
    <t>1115080400912</t>
  </si>
  <si>
    <t>70.1667</t>
  </si>
  <si>
    <t>75.60</t>
  </si>
  <si>
    <t>3</t>
  </si>
  <si>
    <t>樊晓婷</t>
  </si>
  <si>
    <t>1115080802005</t>
  </si>
  <si>
    <t>73.60</t>
  </si>
  <si>
    <t>4</t>
  </si>
  <si>
    <t>史婧云</t>
  </si>
  <si>
    <t>1115081501113</t>
  </si>
  <si>
    <t>71.00</t>
  </si>
  <si>
    <t>5</t>
  </si>
  <si>
    <t>课题研究1（高校毕业生）</t>
  </si>
  <si>
    <t>李昊举</t>
  </si>
  <si>
    <t>男</t>
  </si>
  <si>
    <t>1115082002021</t>
  </si>
  <si>
    <t>68.6667</t>
  </si>
  <si>
    <t>72.00</t>
  </si>
  <si>
    <t>付舒</t>
  </si>
  <si>
    <t>1115082505507</t>
  </si>
  <si>
    <t>67.6667</t>
  </si>
  <si>
    <t>73.40</t>
  </si>
  <si>
    <t>贺贵军</t>
  </si>
  <si>
    <t>1115080900608</t>
  </si>
  <si>
    <t>67.1667</t>
  </si>
  <si>
    <t>74.00</t>
  </si>
  <si>
    <t>课题研究2（项目人员）</t>
  </si>
  <si>
    <t>范晓璐</t>
  </si>
  <si>
    <t>1115082505005</t>
  </si>
  <si>
    <t>72.1667</t>
  </si>
  <si>
    <t>赵磊</t>
  </si>
  <si>
    <t>1115081301127</t>
  </si>
  <si>
    <t>76.60</t>
  </si>
  <si>
    <t>荔婷</t>
  </si>
  <si>
    <t>1115080400426</t>
  </si>
  <si>
    <t>内蒙古自治区工业节能监察保障中心（内蒙古自治区二轻集体工业联社办公室）</t>
  </si>
  <si>
    <t>工业节能监察</t>
  </si>
  <si>
    <t>张晓宇</t>
  </si>
  <si>
    <t>1115082501223</t>
  </si>
  <si>
    <t>75.5000</t>
  </si>
  <si>
    <t>74.20</t>
  </si>
  <si>
    <t>张宇</t>
  </si>
  <si>
    <t>1115082501125</t>
  </si>
  <si>
    <t>72.8333</t>
  </si>
  <si>
    <t>77.60</t>
  </si>
  <si>
    <t>王迪</t>
  </si>
  <si>
    <t>1115082600721</t>
  </si>
  <si>
    <t>74.3333</t>
  </si>
  <si>
    <t>75.00</t>
  </si>
  <si>
    <t>内蒙古自治区中小企业公共服务中心（内蒙古自治区民用爆破器材质量监督检测中心）</t>
  </si>
  <si>
    <t>机要综合（蒙汉兼通）</t>
  </si>
  <si>
    <t>嘎拉巴达尔胡</t>
  </si>
  <si>
    <t>1115080501813</t>
  </si>
  <si>
    <t>58.1667</t>
  </si>
  <si>
    <t>76.20</t>
  </si>
  <si>
    <t>伊日贵</t>
  </si>
  <si>
    <t>1115080502002</t>
  </si>
  <si>
    <t>52.0000</t>
  </si>
  <si>
    <t>额日和木</t>
  </si>
  <si>
    <t>1115080500929</t>
  </si>
  <si>
    <t>47.6667</t>
  </si>
  <si>
    <t>内蒙古自治区无线电监测站分支机构</t>
  </si>
  <si>
    <t>鄂尔多斯市分站无线电监测员1（高校毕业生）</t>
  </si>
  <si>
    <t>杨帅</t>
  </si>
  <si>
    <t>1115082404208</t>
  </si>
  <si>
    <t>62.6667</t>
  </si>
  <si>
    <t>73.20</t>
  </si>
  <si>
    <t>段鸿伟</t>
  </si>
  <si>
    <t>1115081002517</t>
  </si>
  <si>
    <t>58.8333</t>
  </si>
  <si>
    <t>李帅</t>
  </si>
  <si>
    <t>1115081102503</t>
  </si>
  <si>
    <t>55.8333</t>
  </si>
  <si>
    <t>65.60</t>
  </si>
  <si>
    <t>鄂尔多斯市分站无线电监测员2</t>
  </si>
  <si>
    <t>窦晓波</t>
  </si>
  <si>
    <t>1115082300802</t>
  </si>
  <si>
    <t>72.6667</t>
  </si>
  <si>
    <t>70.80</t>
  </si>
  <si>
    <t>边卓琛</t>
  </si>
  <si>
    <t>1115082402122</t>
  </si>
  <si>
    <t>68.5000</t>
  </si>
  <si>
    <t>69.20</t>
  </si>
  <si>
    <t>赵佳欣</t>
  </si>
  <si>
    <t>1115081601629</t>
  </si>
  <si>
    <t>61.5000</t>
  </si>
  <si>
    <t>72.20</t>
  </si>
  <si>
    <t>乌兰察布市分站无线电监测员（高校毕业生）</t>
  </si>
  <si>
    <t>王旭</t>
  </si>
  <si>
    <t>1115082301026</t>
  </si>
  <si>
    <t>61.1667</t>
  </si>
  <si>
    <t>67.80</t>
  </si>
  <si>
    <t>李鹏</t>
  </si>
  <si>
    <t>1115080801401</t>
  </si>
  <si>
    <t>58.3333</t>
  </si>
  <si>
    <t>赵晶</t>
  </si>
  <si>
    <t>1115081001718</t>
  </si>
  <si>
    <t>54.3333</t>
  </si>
  <si>
    <t>63.80</t>
  </si>
  <si>
    <t>通辽市分站无线电监测员（高校毕业生）</t>
  </si>
  <si>
    <t>田允初</t>
  </si>
  <si>
    <t>1115080600111</t>
  </si>
  <si>
    <t>62.1667</t>
  </si>
  <si>
    <t>73.80</t>
  </si>
  <si>
    <t>韩明</t>
  </si>
  <si>
    <t>1115081100709</t>
  </si>
  <si>
    <t>60.6667</t>
  </si>
  <si>
    <t>70.60</t>
  </si>
  <si>
    <t>尼力格尔</t>
  </si>
  <si>
    <t>1115082100618</t>
  </si>
  <si>
    <t>68.20</t>
  </si>
  <si>
    <t>巴彦淖尔市分站无线电监测员</t>
  </si>
  <si>
    <t>杨骁</t>
  </si>
  <si>
    <t>1115082506004</t>
  </si>
  <si>
    <t>76.1667</t>
  </si>
  <si>
    <t>76.40</t>
  </si>
  <si>
    <t>王亮</t>
  </si>
  <si>
    <t>1115081702030</t>
  </si>
  <si>
    <t>66.1667</t>
  </si>
  <si>
    <t>71.80</t>
  </si>
  <si>
    <t>何文强</t>
  </si>
  <si>
    <t>1115082502107</t>
  </si>
  <si>
    <t>67.5000</t>
  </si>
  <si>
    <t>67.00</t>
  </si>
  <si>
    <t>阿拉善盟分站无线电监测员</t>
  </si>
  <si>
    <t>王宇扬</t>
  </si>
  <si>
    <t>1115081002810</t>
  </si>
  <si>
    <t>69.0000</t>
  </si>
  <si>
    <t>78.20</t>
  </si>
  <si>
    <t>王含</t>
  </si>
  <si>
    <t>1115080602115</t>
  </si>
  <si>
    <t>65.5000</t>
  </si>
  <si>
    <t>刘旭</t>
  </si>
  <si>
    <t>1115080700614</t>
  </si>
  <si>
    <t>61.3333</t>
  </si>
  <si>
    <t>罗日东</t>
  </si>
  <si>
    <t>1115081701027</t>
  </si>
  <si>
    <t>66.20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</si>
</sst>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color rgb="FFFF0000"/>
      <name val="宋体"/>
      <charset val="134"/>
      <scheme val="minor"/>
    </font>
    <font>
      <b/>
      <sz val="16"/>
      <name val="宋体"/>
      <charset val="134"/>
      <scheme val="minor"/>
    </font>
    <font>
      <sz val="11"/>
      <name val="宋体"/>
      <charset val="134"/>
      <scheme val="minor"/>
    </font>
    <font>
      <sz val="10"/>
      <name val="宋体"/>
      <charset val="134"/>
      <scheme val="minor"/>
    </font>
    <font>
      <sz val="11"/>
      <color rgb="FFFF000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sz val="10"/>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1"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6" applyNumberFormat="0" applyFont="0" applyAlignment="0" applyProtection="0">
      <alignment vertical="center"/>
    </xf>
    <xf numFmtId="0" fontId="6" fillId="13"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9" applyNumberFormat="0" applyFill="0" applyAlignment="0" applyProtection="0">
      <alignment vertical="center"/>
    </xf>
    <xf numFmtId="0" fontId="19" fillId="0" borderId="9" applyNumberFormat="0" applyFill="0" applyAlignment="0" applyProtection="0">
      <alignment vertical="center"/>
    </xf>
    <xf numFmtId="0" fontId="6" fillId="14" borderId="0" applyNumberFormat="0" applyBorder="0" applyAlignment="0" applyProtection="0">
      <alignment vertical="center"/>
    </xf>
    <xf numFmtId="0" fontId="9" fillId="0" borderId="11" applyNumberFormat="0" applyFill="0" applyAlignment="0" applyProtection="0">
      <alignment vertical="center"/>
    </xf>
    <xf numFmtId="0" fontId="6" fillId="16" borderId="0" applyNumberFormat="0" applyBorder="0" applyAlignment="0" applyProtection="0">
      <alignment vertical="center"/>
    </xf>
    <xf numFmtId="0" fontId="21" fillId="17" borderId="12" applyNumberFormat="0" applyAlignment="0" applyProtection="0">
      <alignment vertical="center"/>
    </xf>
    <xf numFmtId="0" fontId="22" fillId="17" borderId="7" applyNumberFormat="0" applyAlignment="0" applyProtection="0">
      <alignment vertical="center"/>
    </xf>
    <xf numFmtId="0" fontId="23" fillId="18" borderId="13" applyNumberFormat="0" applyAlignment="0" applyProtection="0">
      <alignment vertical="center"/>
    </xf>
    <xf numFmtId="0" fontId="8" fillId="20" borderId="0" applyNumberFormat="0" applyBorder="0" applyAlignment="0" applyProtection="0">
      <alignment vertical="center"/>
    </xf>
    <xf numFmtId="0" fontId="6" fillId="21" borderId="0" applyNumberFormat="0" applyBorder="0" applyAlignment="0" applyProtection="0">
      <alignment vertical="center"/>
    </xf>
    <xf numFmtId="0" fontId="16" fillId="0" borderId="8" applyNumberFormat="0" applyFill="0" applyAlignment="0" applyProtection="0">
      <alignment vertical="center"/>
    </xf>
    <xf numFmtId="0" fontId="18" fillId="0" borderId="10" applyNumberFormat="0" applyFill="0" applyAlignment="0" applyProtection="0">
      <alignment vertical="center"/>
    </xf>
    <xf numFmtId="0" fontId="20" fillId="15" borderId="0" applyNumberFormat="0" applyBorder="0" applyAlignment="0" applyProtection="0">
      <alignment vertical="center"/>
    </xf>
    <xf numFmtId="0" fontId="15" fillId="12" borderId="0" applyNumberFormat="0" applyBorder="0" applyAlignment="0" applyProtection="0">
      <alignment vertical="center"/>
    </xf>
    <xf numFmtId="0" fontId="8" fillId="22" borderId="0" applyNumberFormat="0" applyBorder="0" applyAlignment="0" applyProtection="0">
      <alignment vertical="center"/>
    </xf>
    <xf numFmtId="0" fontId="6" fillId="2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6" fillId="23" borderId="0" applyNumberFormat="0" applyBorder="0" applyAlignment="0" applyProtection="0">
      <alignment vertical="center"/>
    </xf>
    <xf numFmtId="0" fontId="6" fillId="28" borderId="0" applyNumberFormat="0" applyBorder="0" applyAlignment="0" applyProtection="0">
      <alignment vertical="center"/>
    </xf>
    <xf numFmtId="0" fontId="8" fillId="19" borderId="0" applyNumberFormat="0" applyBorder="0" applyAlignment="0" applyProtection="0">
      <alignment vertical="center"/>
    </xf>
    <xf numFmtId="0" fontId="8" fillId="30"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xf numFmtId="0" fontId="6" fillId="10" borderId="0" applyNumberFormat="0" applyBorder="0" applyAlignment="0" applyProtection="0">
      <alignment vertical="center"/>
    </xf>
    <xf numFmtId="0" fontId="6" fillId="27" borderId="0" applyNumberFormat="0" applyBorder="0" applyAlignment="0" applyProtection="0">
      <alignment vertical="center"/>
    </xf>
    <xf numFmtId="0" fontId="8" fillId="29" borderId="0" applyNumberFormat="0" applyBorder="0" applyAlignment="0" applyProtection="0">
      <alignment vertical="center"/>
    </xf>
    <xf numFmtId="0" fontId="6" fillId="2" borderId="0" applyNumberFormat="0" applyBorder="0" applyAlignment="0" applyProtection="0">
      <alignment vertical="center"/>
    </xf>
  </cellStyleXfs>
  <cellXfs count="16">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tabSelected="1" workbookViewId="0">
      <selection activeCell="A1" sqref="A1:J1"/>
    </sheetView>
  </sheetViews>
  <sheetFormatPr defaultColWidth="9" defaultRowHeight="14"/>
  <cols>
    <col min="1" max="1" width="23.6363636363636" style="3" customWidth="1"/>
    <col min="2" max="2" width="22.1818181818182" style="3" customWidth="1"/>
    <col min="3" max="3" width="13" customWidth="1"/>
    <col min="4" max="4" width="6.63636363636364" customWidth="1"/>
    <col min="5" max="6" width="15" customWidth="1"/>
    <col min="8" max="8" width="13.4545454545455" customWidth="1"/>
  </cols>
  <sheetData>
    <row r="1" ht="65" customHeight="1" spans="1:10">
      <c r="A1" s="4" t="s">
        <v>0</v>
      </c>
      <c r="B1" s="4"/>
      <c r="C1" s="4"/>
      <c r="D1" s="4"/>
      <c r="E1" s="4"/>
      <c r="F1" s="4"/>
      <c r="G1" s="4"/>
      <c r="H1" s="4"/>
      <c r="I1" s="4"/>
      <c r="J1" s="4"/>
    </row>
    <row r="2" s="1" customFormat="1" ht="42" spans="1:10">
      <c r="A2" s="5" t="s">
        <v>1</v>
      </c>
      <c r="B2" s="5" t="s">
        <v>2</v>
      </c>
      <c r="C2" s="6" t="s">
        <v>3</v>
      </c>
      <c r="D2" s="6" t="s">
        <v>4</v>
      </c>
      <c r="E2" s="6" t="s">
        <v>5</v>
      </c>
      <c r="F2" s="6" t="s">
        <v>6</v>
      </c>
      <c r="G2" s="6" t="s">
        <v>7</v>
      </c>
      <c r="H2" s="7" t="s">
        <v>8</v>
      </c>
      <c r="I2" s="14" t="s">
        <v>9</v>
      </c>
      <c r="J2" s="15" t="s">
        <v>10</v>
      </c>
    </row>
    <row r="3" s="2" customFormat="1" spans="1:10">
      <c r="A3" s="8" t="s">
        <v>11</v>
      </c>
      <c r="B3" s="8" t="s">
        <v>12</v>
      </c>
      <c r="C3" s="9" t="s">
        <v>13</v>
      </c>
      <c r="D3" s="9" t="s">
        <v>14</v>
      </c>
      <c r="E3" s="9" t="s">
        <v>15</v>
      </c>
      <c r="F3" s="10" t="s">
        <v>16</v>
      </c>
      <c r="G3" s="9" t="s">
        <v>17</v>
      </c>
      <c r="H3" s="11">
        <f>F3*0.6+G3*0.4</f>
        <v>76.36002</v>
      </c>
      <c r="I3" s="10" t="s">
        <v>18</v>
      </c>
      <c r="J3" s="14" t="s">
        <v>19</v>
      </c>
    </row>
    <row r="4" spans="1:10">
      <c r="A4" s="12"/>
      <c r="B4" s="12"/>
      <c r="C4" s="9" t="s">
        <v>20</v>
      </c>
      <c r="D4" s="9" t="s">
        <v>14</v>
      </c>
      <c r="E4" s="9" t="s">
        <v>21</v>
      </c>
      <c r="F4" s="10" t="s">
        <v>22</v>
      </c>
      <c r="G4" s="9" t="s">
        <v>23</v>
      </c>
      <c r="H4" s="11">
        <f t="shared" ref="H4:H16" si="0">F4*0.6+G4*0.4</f>
        <v>72.36</v>
      </c>
      <c r="I4" s="10" t="s">
        <v>24</v>
      </c>
      <c r="J4" s="14" t="s">
        <v>25</v>
      </c>
    </row>
    <row r="5" spans="1:10">
      <c r="A5" s="12"/>
      <c r="B5" s="12"/>
      <c r="C5" s="9" t="s">
        <v>26</v>
      </c>
      <c r="D5" s="9" t="s">
        <v>14</v>
      </c>
      <c r="E5" s="9" t="s">
        <v>27</v>
      </c>
      <c r="F5" s="10" t="s">
        <v>28</v>
      </c>
      <c r="G5" s="9" t="s">
        <v>29</v>
      </c>
      <c r="H5" s="11">
        <f t="shared" si="0"/>
        <v>72.34002</v>
      </c>
      <c r="I5" s="10" t="s">
        <v>30</v>
      </c>
      <c r="J5" s="14" t="s">
        <v>25</v>
      </c>
    </row>
    <row r="6" spans="1:10">
      <c r="A6" s="12"/>
      <c r="B6" s="12"/>
      <c r="C6" s="9" t="s">
        <v>31</v>
      </c>
      <c r="D6" s="9" t="s">
        <v>14</v>
      </c>
      <c r="E6" s="9" t="s">
        <v>32</v>
      </c>
      <c r="F6" s="10" t="s">
        <v>28</v>
      </c>
      <c r="G6" s="9" t="s">
        <v>33</v>
      </c>
      <c r="H6" s="11">
        <f t="shared" si="0"/>
        <v>71.54002</v>
      </c>
      <c r="I6" s="10" t="s">
        <v>34</v>
      </c>
      <c r="J6" s="14" t="s">
        <v>25</v>
      </c>
    </row>
    <row r="7" spans="1:10">
      <c r="A7" s="13"/>
      <c r="B7" s="13"/>
      <c r="C7" s="9" t="s">
        <v>35</v>
      </c>
      <c r="D7" s="9" t="s">
        <v>14</v>
      </c>
      <c r="E7" s="9" t="s">
        <v>36</v>
      </c>
      <c r="F7" s="10" t="s">
        <v>28</v>
      </c>
      <c r="G7" s="9" t="s">
        <v>37</v>
      </c>
      <c r="H7" s="11">
        <f t="shared" si="0"/>
        <v>70.50002</v>
      </c>
      <c r="I7" s="10" t="s">
        <v>38</v>
      </c>
      <c r="J7" s="14" t="s">
        <v>25</v>
      </c>
    </row>
    <row r="8" s="2" customFormat="1" spans="1:10">
      <c r="A8" s="8" t="s">
        <v>11</v>
      </c>
      <c r="B8" s="8" t="s">
        <v>39</v>
      </c>
      <c r="C8" s="9" t="s">
        <v>40</v>
      </c>
      <c r="D8" s="9" t="s">
        <v>41</v>
      </c>
      <c r="E8" s="9" t="s">
        <v>42</v>
      </c>
      <c r="F8" s="10" t="s">
        <v>43</v>
      </c>
      <c r="G8" s="9" t="s">
        <v>44</v>
      </c>
      <c r="H8" s="11">
        <f t="shared" si="0"/>
        <v>70.00002</v>
      </c>
      <c r="I8" s="10" t="s">
        <v>18</v>
      </c>
      <c r="J8" s="14" t="s">
        <v>19</v>
      </c>
    </row>
    <row r="9" spans="1:10">
      <c r="A9" s="12"/>
      <c r="B9" s="12"/>
      <c r="C9" s="9" t="s">
        <v>45</v>
      </c>
      <c r="D9" s="9" t="s">
        <v>14</v>
      </c>
      <c r="E9" s="9" t="s">
        <v>46</v>
      </c>
      <c r="F9" s="10" t="s">
        <v>47</v>
      </c>
      <c r="G9" s="9" t="s">
        <v>48</v>
      </c>
      <c r="H9" s="11">
        <f t="shared" si="0"/>
        <v>69.96002</v>
      </c>
      <c r="I9" s="10" t="s">
        <v>24</v>
      </c>
      <c r="J9" s="14" t="s">
        <v>25</v>
      </c>
    </row>
    <row r="10" spans="1:10">
      <c r="A10" s="12"/>
      <c r="B10" s="13"/>
      <c r="C10" s="9" t="s">
        <v>49</v>
      </c>
      <c r="D10" s="9" t="s">
        <v>41</v>
      </c>
      <c r="E10" s="9" t="s">
        <v>50</v>
      </c>
      <c r="F10" s="10" t="s">
        <v>51</v>
      </c>
      <c r="G10" s="9" t="s">
        <v>52</v>
      </c>
      <c r="H10" s="11">
        <f t="shared" si="0"/>
        <v>69.90002</v>
      </c>
      <c r="I10" s="10" t="s">
        <v>30</v>
      </c>
      <c r="J10" s="14" t="s">
        <v>25</v>
      </c>
    </row>
    <row r="11" s="2" customFormat="1" spans="1:10">
      <c r="A11" s="12"/>
      <c r="B11" s="8" t="s">
        <v>53</v>
      </c>
      <c r="C11" s="9" t="s">
        <v>54</v>
      </c>
      <c r="D11" s="9" t="s">
        <v>14</v>
      </c>
      <c r="E11" s="9" t="s">
        <v>55</v>
      </c>
      <c r="F11" s="10" t="s">
        <v>56</v>
      </c>
      <c r="G11" s="9" t="s">
        <v>29</v>
      </c>
      <c r="H11" s="11">
        <f t="shared" si="0"/>
        <v>73.54002</v>
      </c>
      <c r="I11" s="10" t="s">
        <v>18</v>
      </c>
      <c r="J11" s="14" t="s">
        <v>19</v>
      </c>
    </row>
    <row r="12" spans="1:10">
      <c r="A12" s="12"/>
      <c r="B12" s="12"/>
      <c r="C12" s="9" t="s">
        <v>57</v>
      </c>
      <c r="D12" s="9" t="s">
        <v>41</v>
      </c>
      <c r="E12" s="9" t="s">
        <v>58</v>
      </c>
      <c r="F12" s="10" t="s">
        <v>43</v>
      </c>
      <c r="G12" s="9" t="s">
        <v>59</v>
      </c>
      <c r="H12" s="11">
        <f t="shared" si="0"/>
        <v>71.84002</v>
      </c>
      <c r="I12" s="10" t="s">
        <v>24</v>
      </c>
      <c r="J12" s="14" t="s">
        <v>25</v>
      </c>
    </row>
    <row r="13" spans="1:10">
      <c r="A13" s="13"/>
      <c r="B13" s="13"/>
      <c r="C13" s="9" t="s">
        <v>60</v>
      </c>
      <c r="D13" s="9" t="s">
        <v>14</v>
      </c>
      <c r="E13" s="9" t="s">
        <v>61</v>
      </c>
      <c r="F13" s="10" t="s">
        <v>43</v>
      </c>
      <c r="G13" s="9" t="s">
        <v>17</v>
      </c>
      <c r="H13" s="11">
        <f t="shared" si="0"/>
        <v>70.96002</v>
      </c>
      <c r="I13" s="10" t="s">
        <v>30</v>
      </c>
      <c r="J13" s="14" t="s">
        <v>25</v>
      </c>
    </row>
    <row r="14" s="2" customFormat="1" ht="22" customHeight="1" spans="1:10">
      <c r="A14" s="8" t="s">
        <v>62</v>
      </c>
      <c r="B14" s="8" t="s">
        <v>63</v>
      </c>
      <c r="C14" s="9" t="s">
        <v>64</v>
      </c>
      <c r="D14" s="9" t="s">
        <v>14</v>
      </c>
      <c r="E14" s="9" t="s">
        <v>65</v>
      </c>
      <c r="F14" s="10" t="s">
        <v>66</v>
      </c>
      <c r="G14" s="9" t="s">
        <v>67</v>
      </c>
      <c r="H14" s="11">
        <f t="shared" si="0"/>
        <v>74.98</v>
      </c>
      <c r="I14" s="10" t="s">
        <v>18</v>
      </c>
      <c r="J14" s="14" t="s">
        <v>19</v>
      </c>
    </row>
    <row r="15" ht="22" customHeight="1" spans="1:10">
      <c r="A15" s="12"/>
      <c r="B15" s="12"/>
      <c r="C15" s="9" t="s">
        <v>68</v>
      </c>
      <c r="D15" s="9" t="s">
        <v>41</v>
      </c>
      <c r="E15" s="9" t="s">
        <v>69</v>
      </c>
      <c r="F15" s="10" t="s">
        <v>70</v>
      </c>
      <c r="G15" s="9" t="s">
        <v>71</v>
      </c>
      <c r="H15" s="11">
        <f t="shared" si="0"/>
        <v>74.73998</v>
      </c>
      <c r="I15" s="10" t="s">
        <v>24</v>
      </c>
      <c r="J15" s="14" t="s">
        <v>25</v>
      </c>
    </row>
    <row r="16" ht="22" customHeight="1" spans="1:10">
      <c r="A16" s="13"/>
      <c r="B16" s="13"/>
      <c r="C16" s="9" t="s">
        <v>72</v>
      </c>
      <c r="D16" s="9" t="s">
        <v>41</v>
      </c>
      <c r="E16" s="9" t="s">
        <v>73</v>
      </c>
      <c r="F16" s="10" t="s">
        <v>74</v>
      </c>
      <c r="G16" s="9" t="s">
        <v>75</v>
      </c>
      <c r="H16" s="11">
        <f t="shared" si="0"/>
        <v>74.59998</v>
      </c>
      <c r="I16" s="10" t="s">
        <v>30</v>
      </c>
      <c r="J16" s="14" t="s">
        <v>25</v>
      </c>
    </row>
    <row r="17" s="2" customFormat="1" ht="20" customHeight="1" spans="1:10">
      <c r="A17" s="8" t="s">
        <v>76</v>
      </c>
      <c r="B17" s="8" t="s">
        <v>77</v>
      </c>
      <c r="C17" s="9" t="s">
        <v>78</v>
      </c>
      <c r="D17" s="9" t="s">
        <v>41</v>
      </c>
      <c r="E17" s="9" t="s">
        <v>79</v>
      </c>
      <c r="F17" s="10" t="s">
        <v>80</v>
      </c>
      <c r="G17" s="9" t="s">
        <v>81</v>
      </c>
      <c r="H17" s="11">
        <f t="shared" ref="H13:H38" si="1">F17*0.6+G17*0.4</f>
        <v>65.38002</v>
      </c>
      <c r="I17" s="10" t="s">
        <v>18</v>
      </c>
      <c r="J17" s="14" t="s">
        <v>19</v>
      </c>
    </row>
    <row r="18" ht="20" customHeight="1" spans="1:10">
      <c r="A18" s="12"/>
      <c r="B18" s="12"/>
      <c r="C18" s="9" t="s">
        <v>82</v>
      </c>
      <c r="D18" s="9" t="s">
        <v>14</v>
      </c>
      <c r="E18" s="9" t="s">
        <v>83</v>
      </c>
      <c r="F18" s="10" t="s">
        <v>84</v>
      </c>
      <c r="G18" s="9" t="s">
        <v>67</v>
      </c>
      <c r="H18" s="11">
        <f t="shared" si="1"/>
        <v>60.88</v>
      </c>
      <c r="I18" s="10" t="s">
        <v>24</v>
      </c>
      <c r="J18" s="14" t="s">
        <v>25</v>
      </c>
    </row>
    <row r="19" ht="17" customHeight="1" spans="1:10">
      <c r="A19" s="13"/>
      <c r="B19" s="13"/>
      <c r="C19" s="9" t="s">
        <v>85</v>
      </c>
      <c r="D19" s="9" t="s">
        <v>14</v>
      </c>
      <c r="E19" s="9" t="s">
        <v>86</v>
      </c>
      <c r="F19" s="10" t="s">
        <v>87</v>
      </c>
      <c r="G19" s="9" t="s">
        <v>23</v>
      </c>
      <c r="H19" s="11">
        <f t="shared" si="1"/>
        <v>57.16002</v>
      </c>
      <c r="I19" s="10" t="s">
        <v>30</v>
      </c>
      <c r="J19" s="14" t="s">
        <v>25</v>
      </c>
    </row>
    <row r="20" s="2" customFormat="1" spans="1:10">
      <c r="A20" s="8" t="s">
        <v>88</v>
      </c>
      <c r="B20" s="8" t="s">
        <v>89</v>
      </c>
      <c r="C20" s="9" t="s">
        <v>90</v>
      </c>
      <c r="D20" s="9" t="s">
        <v>41</v>
      </c>
      <c r="E20" s="9" t="s">
        <v>91</v>
      </c>
      <c r="F20" s="10" t="s">
        <v>92</v>
      </c>
      <c r="G20" s="9" t="s">
        <v>93</v>
      </c>
      <c r="H20" s="11">
        <f t="shared" si="1"/>
        <v>66.88002</v>
      </c>
      <c r="I20" s="10" t="s">
        <v>18</v>
      </c>
      <c r="J20" s="14" t="s">
        <v>19</v>
      </c>
    </row>
    <row r="21" spans="1:10">
      <c r="A21" s="12"/>
      <c r="B21" s="12"/>
      <c r="C21" s="9" t="s">
        <v>94</v>
      </c>
      <c r="D21" s="9" t="s">
        <v>41</v>
      </c>
      <c r="E21" s="9" t="s">
        <v>95</v>
      </c>
      <c r="F21" s="10" t="s">
        <v>96</v>
      </c>
      <c r="G21" s="9" t="s">
        <v>23</v>
      </c>
      <c r="H21" s="11">
        <f t="shared" si="1"/>
        <v>63.85998</v>
      </c>
      <c r="I21" s="10" t="s">
        <v>24</v>
      </c>
      <c r="J21" s="14" t="s">
        <v>25</v>
      </c>
    </row>
    <row r="22" spans="1:10">
      <c r="A22" s="12"/>
      <c r="B22" s="13"/>
      <c r="C22" s="9" t="s">
        <v>97</v>
      </c>
      <c r="D22" s="9" t="s">
        <v>41</v>
      </c>
      <c r="E22" s="9" t="s">
        <v>98</v>
      </c>
      <c r="F22" s="10" t="s">
        <v>99</v>
      </c>
      <c r="G22" s="9" t="s">
        <v>100</v>
      </c>
      <c r="H22" s="11">
        <f t="shared" si="1"/>
        <v>59.73998</v>
      </c>
      <c r="I22" s="10" t="s">
        <v>30</v>
      </c>
      <c r="J22" s="14" t="s">
        <v>25</v>
      </c>
    </row>
    <row r="23" s="2" customFormat="1" spans="1:10">
      <c r="A23" s="12"/>
      <c r="B23" s="8" t="s">
        <v>101</v>
      </c>
      <c r="C23" s="9" t="s">
        <v>102</v>
      </c>
      <c r="D23" s="9" t="s">
        <v>41</v>
      </c>
      <c r="E23" s="9" t="s">
        <v>103</v>
      </c>
      <c r="F23" s="10" t="s">
        <v>104</v>
      </c>
      <c r="G23" s="9" t="s">
        <v>105</v>
      </c>
      <c r="H23" s="11">
        <f t="shared" si="1"/>
        <v>71.92002</v>
      </c>
      <c r="I23" s="10" t="s">
        <v>18</v>
      </c>
      <c r="J23" s="14" t="s">
        <v>19</v>
      </c>
    </row>
    <row r="24" spans="1:10">
      <c r="A24" s="12"/>
      <c r="B24" s="12"/>
      <c r="C24" s="9" t="s">
        <v>106</v>
      </c>
      <c r="D24" s="9" t="s">
        <v>41</v>
      </c>
      <c r="E24" s="9" t="s">
        <v>107</v>
      </c>
      <c r="F24" s="10" t="s">
        <v>108</v>
      </c>
      <c r="G24" s="9" t="s">
        <v>109</v>
      </c>
      <c r="H24" s="11">
        <f t="shared" si="1"/>
        <v>68.78</v>
      </c>
      <c r="I24" s="10" t="s">
        <v>24</v>
      </c>
      <c r="J24" s="14" t="s">
        <v>25</v>
      </c>
    </row>
    <row r="25" spans="1:10">
      <c r="A25" s="12"/>
      <c r="B25" s="13"/>
      <c r="C25" s="9" t="s">
        <v>110</v>
      </c>
      <c r="D25" s="9" t="s">
        <v>41</v>
      </c>
      <c r="E25" s="9" t="s">
        <v>111</v>
      </c>
      <c r="F25" s="10" t="s">
        <v>112</v>
      </c>
      <c r="G25" s="9" t="s">
        <v>113</v>
      </c>
      <c r="H25" s="11">
        <f t="shared" si="1"/>
        <v>65.78</v>
      </c>
      <c r="I25" s="10" t="s">
        <v>30</v>
      </c>
      <c r="J25" s="14" t="s">
        <v>25</v>
      </c>
    </row>
    <row r="26" s="2" customFormat="1" spans="1:10">
      <c r="A26" s="12"/>
      <c r="B26" s="8" t="s">
        <v>114</v>
      </c>
      <c r="C26" s="9" t="s">
        <v>115</v>
      </c>
      <c r="D26" s="9" t="s">
        <v>14</v>
      </c>
      <c r="E26" s="9" t="s">
        <v>116</v>
      </c>
      <c r="F26" s="10" t="s">
        <v>117</v>
      </c>
      <c r="G26" s="9" t="s">
        <v>118</v>
      </c>
      <c r="H26" s="11">
        <f t="shared" si="1"/>
        <v>63.82002</v>
      </c>
      <c r="I26" s="10" t="s">
        <v>18</v>
      </c>
      <c r="J26" s="14" t="s">
        <v>19</v>
      </c>
    </row>
    <row r="27" spans="1:10">
      <c r="A27" s="12"/>
      <c r="B27" s="12"/>
      <c r="C27" s="9" t="s">
        <v>119</v>
      </c>
      <c r="D27" s="9" t="s">
        <v>41</v>
      </c>
      <c r="E27" s="9" t="s">
        <v>120</v>
      </c>
      <c r="F27" s="10" t="s">
        <v>121</v>
      </c>
      <c r="G27" s="9" t="s">
        <v>118</v>
      </c>
      <c r="H27" s="11">
        <f t="shared" si="1"/>
        <v>62.11998</v>
      </c>
      <c r="I27" s="10" t="s">
        <v>24</v>
      </c>
      <c r="J27" s="14" t="s">
        <v>25</v>
      </c>
    </row>
    <row r="28" spans="1:10">
      <c r="A28" s="12"/>
      <c r="B28" s="13"/>
      <c r="C28" s="9" t="s">
        <v>122</v>
      </c>
      <c r="D28" s="9" t="s">
        <v>41</v>
      </c>
      <c r="E28" s="9" t="s">
        <v>123</v>
      </c>
      <c r="F28" s="10" t="s">
        <v>124</v>
      </c>
      <c r="G28" s="9" t="s">
        <v>125</v>
      </c>
      <c r="H28" s="11">
        <f t="shared" si="1"/>
        <v>58.11998</v>
      </c>
      <c r="I28" s="10" t="s">
        <v>30</v>
      </c>
      <c r="J28" s="14" t="s">
        <v>25</v>
      </c>
    </row>
    <row r="29" s="2" customFormat="1" spans="1:10">
      <c r="A29" s="12"/>
      <c r="B29" s="8" t="s">
        <v>126</v>
      </c>
      <c r="C29" s="9" t="s">
        <v>127</v>
      </c>
      <c r="D29" s="9" t="s">
        <v>41</v>
      </c>
      <c r="E29" s="9" t="s">
        <v>128</v>
      </c>
      <c r="F29" s="10" t="s">
        <v>129</v>
      </c>
      <c r="G29" s="9" t="s">
        <v>130</v>
      </c>
      <c r="H29" s="11">
        <f t="shared" si="1"/>
        <v>66.82002</v>
      </c>
      <c r="I29" s="10" t="s">
        <v>18</v>
      </c>
      <c r="J29" s="14" t="s">
        <v>19</v>
      </c>
    </row>
    <row r="30" spans="1:10">
      <c r="A30" s="12"/>
      <c r="B30" s="12"/>
      <c r="C30" s="9" t="s">
        <v>131</v>
      </c>
      <c r="D30" s="9" t="s">
        <v>41</v>
      </c>
      <c r="E30" s="9" t="s">
        <v>132</v>
      </c>
      <c r="F30" s="10" t="s">
        <v>133</v>
      </c>
      <c r="G30" s="9" t="s">
        <v>134</v>
      </c>
      <c r="H30" s="11">
        <f t="shared" si="1"/>
        <v>64.64002</v>
      </c>
      <c r="I30" s="10" t="s">
        <v>24</v>
      </c>
      <c r="J30" s="14" t="s">
        <v>25</v>
      </c>
    </row>
    <row r="31" spans="1:10">
      <c r="A31" s="12"/>
      <c r="B31" s="13"/>
      <c r="C31" s="9" t="s">
        <v>135</v>
      </c>
      <c r="D31" s="9" t="s">
        <v>41</v>
      </c>
      <c r="E31" s="9" t="s">
        <v>136</v>
      </c>
      <c r="F31" s="10" t="s">
        <v>129</v>
      </c>
      <c r="G31" s="9" t="s">
        <v>137</v>
      </c>
      <c r="H31" s="11">
        <f t="shared" si="1"/>
        <v>64.58002</v>
      </c>
      <c r="I31" s="10" t="s">
        <v>30</v>
      </c>
      <c r="J31" s="14" t="s">
        <v>25</v>
      </c>
    </row>
    <row r="32" s="2" customFormat="1" spans="1:10">
      <c r="A32" s="12"/>
      <c r="B32" s="8" t="s">
        <v>138</v>
      </c>
      <c r="C32" s="9" t="s">
        <v>139</v>
      </c>
      <c r="D32" s="9" t="s">
        <v>41</v>
      </c>
      <c r="E32" s="9" t="s">
        <v>140</v>
      </c>
      <c r="F32" s="10" t="s">
        <v>141</v>
      </c>
      <c r="G32" s="9" t="s">
        <v>142</v>
      </c>
      <c r="H32" s="11">
        <f t="shared" si="1"/>
        <v>76.26002</v>
      </c>
      <c r="I32" s="10" t="s">
        <v>18</v>
      </c>
      <c r="J32" s="14" t="s">
        <v>19</v>
      </c>
    </row>
    <row r="33" spans="1:10">
      <c r="A33" s="12"/>
      <c r="B33" s="12"/>
      <c r="C33" s="9" t="s">
        <v>143</v>
      </c>
      <c r="D33" s="9" t="s">
        <v>41</v>
      </c>
      <c r="E33" s="9" t="s">
        <v>144</v>
      </c>
      <c r="F33" s="10" t="s">
        <v>145</v>
      </c>
      <c r="G33" s="9" t="s">
        <v>146</v>
      </c>
      <c r="H33" s="11">
        <f t="shared" si="1"/>
        <v>68.42002</v>
      </c>
      <c r="I33" s="10" t="s">
        <v>24</v>
      </c>
      <c r="J33" s="14" t="s">
        <v>25</v>
      </c>
    </row>
    <row r="34" spans="1:10">
      <c r="A34" s="12"/>
      <c r="B34" s="13"/>
      <c r="C34" s="9" t="s">
        <v>147</v>
      </c>
      <c r="D34" s="9" t="s">
        <v>41</v>
      </c>
      <c r="E34" s="9" t="s">
        <v>148</v>
      </c>
      <c r="F34" s="10" t="s">
        <v>149</v>
      </c>
      <c r="G34" s="9" t="s">
        <v>150</v>
      </c>
      <c r="H34" s="11">
        <f t="shared" si="1"/>
        <v>67.3</v>
      </c>
      <c r="I34" s="10" t="s">
        <v>30</v>
      </c>
      <c r="J34" s="14" t="s">
        <v>25</v>
      </c>
    </row>
    <row r="35" s="2" customFormat="1" spans="1:10">
      <c r="A35" s="12"/>
      <c r="B35" s="8" t="s">
        <v>151</v>
      </c>
      <c r="C35" s="9" t="s">
        <v>152</v>
      </c>
      <c r="D35" s="9" t="s">
        <v>41</v>
      </c>
      <c r="E35" s="9" t="s">
        <v>153</v>
      </c>
      <c r="F35" s="10" t="s">
        <v>154</v>
      </c>
      <c r="G35" s="9" t="s">
        <v>155</v>
      </c>
      <c r="H35" s="11">
        <f t="shared" si="1"/>
        <v>72.68</v>
      </c>
      <c r="I35" s="10" t="s">
        <v>18</v>
      </c>
      <c r="J35" s="14" t="s">
        <v>19</v>
      </c>
    </row>
    <row r="36" spans="1:10">
      <c r="A36" s="12"/>
      <c r="B36" s="12"/>
      <c r="C36" s="9" t="s">
        <v>156</v>
      </c>
      <c r="D36" s="9" t="s">
        <v>41</v>
      </c>
      <c r="E36" s="9" t="s">
        <v>157</v>
      </c>
      <c r="F36" s="10" t="s">
        <v>158</v>
      </c>
      <c r="G36" s="9" t="s">
        <v>146</v>
      </c>
      <c r="H36" s="11">
        <f t="shared" si="1"/>
        <v>68.02</v>
      </c>
      <c r="I36" s="10" t="s">
        <v>24</v>
      </c>
      <c r="J36" s="14" t="s">
        <v>25</v>
      </c>
    </row>
    <row r="37" spans="1:10">
      <c r="A37" s="12"/>
      <c r="B37" s="12"/>
      <c r="C37" s="9" t="s">
        <v>159</v>
      </c>
      <c r="D37" s="9" t="s">
        <v>41</v>
      </c>
      <c r="E37" s="9" t="s">
        <v>160</v>
      </c>
      <c r="F37" s="10" t="s">
        <v>161</v>
      </c>
      <c r="G37" s="9" t="s">
        <v>109</v>
      </c>
      <c r="H37" s="11">
        <f t="shared" si="1"/>
        <v>64.47998</v>
      </c>
      <c r="I37" s="10" t="s">
        <v>30</v>
      </c>
      <c r="J37" s="14" t="s">
        <v>25</v>
      </c>
    </row>
    <row r="38" spans="1:10">
      <c r="A38" s="13"/>
      <c r="B38" s="13"/>
      <c r="C38" s="9" t="s">
        <v>162</v>
      </c>
      <c r="D38" s="9" t="s">
        <v>41</v>
      </c>
      <c r="E38" s="9" t="s">
        <v>163</v>
      </c>
      <c r="F38" s="10" t="s">
        <v>161</v>
      </c>
      <c r="G38" s="9" t="s">
        <v>164</v>
      </c>
      <c r="H38" s="11">
        <f t="shared" si="1"/>
        <v>63.27998</v>
      </c>
      <c r="I38" s="10" t="s">
        <v>34</v>
      </c>
      <c r="J38" s="14" t="s">
        <v>25</v>
      </c>
    </row>
  </sheetData>
  <mergeCells count="17">
    <mergeCell ref="A1:J1"/>
    <mergeCell ref="A3:A7"/>
    <mergeCell ref="A8:A13"/>
    <mergeCell ref="A14:A16"/>
    <mergeCell ref="A17:A19"/>
    <mergeCell ref="A20:A38"/>
    <mergeCell ref="B3:B7"/>
    <mergeCell ref="B8:B10"/>
    <mergeCell ref="B11:B13"/>
    <mergeCell ref="B14:B16"/>
    <mergeCell ref="B17:B19"/>
    <mergeCell ref="B20:B22"/>
    <mergeCell ref="B23:B25"/>
    <mergeCell ref="B26:B28"/>
    <mergeCell ref="B29:B31"/>
    <mergeCell ref="B32:B34"/>
    <mergeCell ref="B35:B38"/>
  </mergeCells>
  <pageMargins left="0.700694444444445" right="0.700694444444445" top="0.751388888888889" bottom="0.751388888888889" header="0.298611111111111" footer="0.298611111111111"/>
  <pageSetup paperSize="9" scale="77"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云峰</cp:lastModifiedBy>
  <dcterms:created xsi:type="dcterms:W3CDTF">2006-09-16T00:00:00Z</dcterms:created>
  <dcterms:modified xsi:type="dcterms:W3CDTF">2021-07-21T03:46:45Z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