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成绩 (排序不含姓名)  " sheetId="6" r:id="rId1"/>
  </sheets>
  <definedNames>
    <definedName name="_xlnm._FilterDatabase" localSheetId="0" hidden="1">'总成绩 (排序不含姓名)  '!$A$3:$N$196</definedName>
    <definedName name="_xlnm.Print_Titles" localSheetId="0">'总成绩 (排序不含姓名)  '!$3:$3</definedName>
  </definedNames>
  <calcPr calcId="144525"/>
</workbook>
</file>

<file path=xl/sharedStrings.xml><?xml version="1.0" encoding="utf-8"?>
<sst xmlns="http://schemas.openxmlformats.org/spreadsheetml/2006/main" count="1080" uniqueCount="777">
  <si>
    <t>附件</t>
  </si>
  <si>
    <t>新平县2021年事业单位公开招聘工作人员综合成绩及进入体检人员名册</t>
  </si>
  <si>
    <t>序号</t>
  </si>
  <si>
    <t>准考证号</t>
  </si>
  <si>
    <t>报考部门名称、岗位名称和岗位代码</t>
  </si>
  <si>
    <t>职业能力倾向测验</t>
  </si>
  <si>
    <t>综合应用能力</t>
  </si>
  <si>
    <t>笔试成绩</t>
  </si>
  <si>
    <t>笔试成绩按百分制折算</t>
  </si>
  <si>
    <r>
      <rPr>
        <sz val="11"/>
        <color theme="1"/>
        <rFont val="宋体"/>
        <charset val="134"/>
        <scheme val="minor"/>
      </rPr>
      <t>笔试成绩50</t>
    </r>
    <r>
      <rPr>
        <sz val="11"/>
        <color theme="1"/>
        <rFont val="SimSun"/>
        <charset val="134"/>
      </rPr>
      <t>％</t>
    </r>
  </si>
  <si>
    <t>面试成绩</t>
  </si>
  <si>
    <t>面试成绩50％</t>
  </si>
  <si>
    <t>综合成绩</t>
  </si>
  <si>
    <t>岗位综合成绩排名</t>
  </si>
  <si>
    <t>是否进入体检</t>
  </si>
  <si>
    <t>体检时间</t>
  </si>
  <si>
    <t>210501284507</t>
  </si>
  <si>
    <t>新平县乡镇中小学-语文（男）[21180101]</t>
  </si>
  <si>
    <t>105.27</t>
  </si>
  <si>
    <t>104.50</t>
  </si>
  <si>
    <t>209.77</t>
  </si>
  <si>
    <t>是</t>
  </si>
  <si>
    <t>210501284501</t>
  </si>
  <si>
    <t>97.37</t>
  </si>
  <si>
    <t>102.00</t>
  </si>
  <si>
    <t>199.37</t>
  </si>
  <si>
    <t>210501284722</t>
  </si>
  <si>
    <t>新平县乡镇中小学-语文（女）[21180102]</t>
  </si>
  <si>
    <t>109.57</t>
  </si>
  <si>
    <t>106.50</t>
  </si>
  <si>
    <t>216.07</t>
  </si>
  <si>
    <t>210501284715</t>
  </si>
  <si>
    <t>115.45</t>
  </si>
  <si>
    <t>221.95</t>
  </si>
  <si>
    <t>210501284822</t>
  </si>
  <si>
    <t>新平县乡镇中小学-语文（定向）[21180103]</t>
  </si>
  <si>
    <t>106.74</t>
  </si>
  <si>
    <t>103.25</t>
  </si>
  <si>
    <t>209.99</t>
  </si>
  <si>
    <t>210501284819</t>
  </si>
  <si>
    <t>85.72</t>
  </si>
  <si>
    <t>188.97</t>
  </si>
  <si>
    <t>210501284813</t>
  </si>
  <si>
    <t>96.02</t>
  </si>
  <si>
    <t>104.75</t>
  </si>
  <si>
    <t>200.77</t>
  </si>
  <si>
    <t>210501284815</t>
  </si>
  <si>
    <t>91.98</t>
  </si>
  <si>
    <t>101.25</t>
  </si>
  <si>
    <t>193.23</t>
  </si>
  <si>
    <t>210501284817</t>
  </si>
  <si>
    <t>84.09</t>
  </si>
  <si>
    <t>96.75</t>
  </si>
  <si>
    <t>180.84</t>
  </si>
  <si>
    <t>210501284821</t>
  </si>
  <si>
    <t>100.73</t>
  </si>
  <si>
    <t>60.75</t>
  </si>
  <si>
    <t>161.48</t>
  </si>
  <si>
    <t>210501284916</t>
  </si>
  <si>
    <t>新平县乡镇中小学-数学（定向）[21180104]</t>
  </si>
  <si>
    <t>82.71</t>
  </si>
  <si>
    <t>100.75</t>
  </si>
  <si>
    <t>183.46</t>
  </si>
  <si>
    <t>210501285021</t>
  </si>
  <si>
    <t>新平县乡镇中小学-数学（男）[21180105]</t>
  </si>
  <si>
    <t>97.86</t>
  </si>
  <si>
    <t>105.25</t>
  </si>
  <si>
    <t>203.11</t>
  </si>
  <si>
    <t>210501285015</t>
  </si>
  <si>
    <t>94.38</t>
  </si>
  <si>
    <t>104.00</t>
  </si>
  <si>
    <t>198.38</t>
  </si>
  <si>
    <t>210501285020</t>
  </si>
  <si>
    <t>99.17</t>
  </si>
  <si>
    <t>101.75</t>
  </si>
  <si>
    <t>200.92</t>
  </si>
  <si>
    <t>210501285018</t>
  </si>
  <si>
    <t>99.24</t>
  </si>
  <si>
    <t>102.50</t>
  </si>
  <si>
    <t>201.74</t>
  </si>
  <si>
    <t>210501285221</t>
  </si>
  <si>
    <t>新平县乡镇中小学-数学（女）[21180106]</t>
  </si>
  <si>
    <t>105.18</t>
  </si>
  <si>
    <t>96.25</t>
  </si>
  <si>
    <t>201.43</t>
  </si>
  <si>
    <t>210501285210</t>
  </si>
  <si>
    <t>102.29</t>
  </si>
  <si>
    <t>206.79</t>
  </si>
  <si>
    <t>210501285201</t>
  </si>
  <si>
    <t>96.26</t>
  </si>
  <si>
    <t>198.76</t>
  </si>
  <si>
    <t>210501285313</t>
  </si>
  <si>
    <t>99.26</t>
  </si>
  <si>
    <t>98.75</t>
  </si>
  <si>
    <t>198.01</t>
  </si>
  <si>
    <t>210501285510</t>
  </si>
  <si>
    <t>新平县乡镇中小学-英语（男）[21180107]</t>
  </si>
  <si>
    <t>91.68</t>
  </si>
  <si>
    <t>98.25</t>
  </si>
  <si>
    <t>189.93</t>
  </si>
  <si>
    <t>210501285504</t>
  </si>
  <si>
    <t>91.78</t>
  </si>
  <si>
    <t>188.53</t>
  </si>
  <si>
    <t>210501285523</t>
  </si>
  <si>
    <t>新平县乡镇中小学-英语（女）[21180108]</t>
  </si>
  <si>
    <t>111.23</t>
  </si>
  <si>
    <t>211.98</t>
  </si>
  <si>
    <t>210501285513</t>
  </si>
  <si>
    <t>100.56</t>
  </si>
  <si>
    <t>105.00</t>
  </si>
  <si>
    <t>205.56</t>
  </si>
  <si>
    <t>210501285609</t>
  </si>
  <si>
    <t>新平县乡镇中小学-音乐（男）[21180109]</t>
  </si>
  <si>
    <t>78.32</t>
  </si>
  <si>
    <t>182.82</t>
  </si>
  <si>
    <t>210501285612</t>
  </si>
  <si>
    <t>90.25</t>
  </si>
  <si>
    <t>80.50</t>
  </si>
  <si>
    <t>170.75</t>
  </si>
  <si>
    <t>210501285626</t>
  </si>
  <si>
    <t>新平县乡镇中小学-音乐（女）[21180110]</t>
  </si>
  <si>
    <t>97.93</t>
  </si>
  <si>
    <t>101.00</t>
  </si>
  <si>
    <t>198.93</t>
  </si>
  <si>
    <t>210501285620</t>
  </si>
  <si>
    <t>90.47</t>
  </si>
  <si>
    <t>100.50</t>
  </si>
  <si>
    <t>190.97</t>
  </si>
  <si>
    <t>210501285709</t>
  </si>
  <si>
    <t>新平县乡镇中小学-体育（男）[21180111]</t>
  </si>
  <si>
    <t>97.69</t>
  </si>
  <si>
    <t>105.75</t>
  </si>
  <si>
    <t>203.44</t>
  </si>
  <si>
    <t>210501285721</t>
  </si>
  <si>
    <t>100.78</t>
  </si>
  <si>
    <t>92.25</t>
  </si>
  <si>
    <t>193.03</t>
  </si>
  <si>
    <t>210501285910</t>
  </si>
  <si>
    <t>新平县乡镇中小学-体育（女）[21180112]</t>
  </si>
  <si>
    <t>82.52</t>
  </si>
  <si>
    <t>187.27</t>
  </si>
  <si>
    <t>210501285911</t>
  </si>
  <si>
    <t>90.33</t>
  </si>
  <si>
    <t>196.08</t>
  </si>
  <si>
    <t>210501285923</t>
  </si>
  <si>
    <t>新平县乡镇中小学-美术（男）[21180113]</t>
  </si>
  <si>
    <t>88.83</t>
  </si>
  <si>
    <t>192.83</t>
  </si>
  <si>
    <t>210501285915</t>
  </si>
  <si>
    <t>81.13</t>
  </si>
  <si>
    <t>185.88</t>
  </si>
  <si>
    <t>210501286006</t>
  </si>
  <si>
    <t>新平县乡镇中小学-美术（女）[21180114]</t>
  </si>
  <si>
    <t>96.22</t>
  </si>
  <si>
    <t>199.47</t>
  </si>
  <si>
    <t>210501286004</t>
  </si>
  <si>
    <t>96.49</t>
  </si>
  <si>
    <t>199.74</t>
  </si>
  <si>
    <t>210501284529</t>
  </si>
  <si>
    <t>新平县乡镇中学-地理（男）[21180201]</t>
  </si>
  <si>
    <t>91.51</t>
  </si>
  <si>
    <t>196.26</t>
  </si>
  <si>
    <t>210501284528</t>
  </si>
  <si>
    <t>93.03</t>
  </si>
  <si>
    <t>107.25</t>
  </si>
  <si>
    <t>200.28</t>
  </si>
  <si>
    <t>210501284808</t>
  </si>
  <si>
    <t>新平县乡镇中学-地理（女）[21180202]</t>
  </si>
  <si>
    <t>102.36</t>
  </si>
  <si>
    <t>207.11</t>
  </si>
  <si>
    <t>210501284805</t>
  </si>
  <si>
    <t>106.76</t>
  </si>
  <si>
    <t>212.01</t>
  </si>
  <si>
    <t>210501284902</t>
  </si>
  <si>
    <t>新平县乡镇中学-历史[21180203]</t>
  </si>
  <si>
    <t>112.62</t>
  </si>
  <si>
    <t>97.00</t>
  </si>
  <si>
    <t>209.62</t>
  </si>
  <si>
    <t>210501284904</t>
  </si>
  <si>
    <t>102.20</t>
  </si>
  <si>
    <t>103.00</t>
  </si>
  <si>
    <t>205.20</t>
  </si>
  <si>
    <t>210501284930</t>
  </si>
  <si>
    <t>新平县乡镇中学-物理[21180204]</t>
  </si>
  <si>
    <t>99.32</t>
  </si>
  <si>
    <t>102.75</t>
  </si>
  <si>
    <t>202.07</t>
  </si>
  <si>
    <t>210501284923</t>
  </si>
  <si>
    <t>108.05</t>
  </si>
  <si>
    <t>209.05</t>
  </si>
  <si>
    <t>210501285117</t>
  </si>
  <si>
    <t>新平县乡镇中学-生物（男）[21180205]</t>
  </si>
  <si>
    <t>121.32</t>
  </si>
  <si>
    <t>222.57</t>
  </si>
  <si>
    <t>210501285116</t>
  </si>
  <si>
    <t>99.20</t>
  </si>
  <si>
    <t>201.70</t>
  </si>
  <si>
    <t>210501285121</t>
  </si>
  <si>
    <t>100.58</t>
  </si>
  <si>
    <t>104.25</t>
  </si>
  <si>
    <t>204.83</t>
  </si>
  <si>
    <t>210501285130</t>
  </si>
  <si>
    <t>197.25</t>
  </si>
  <si>
    <t>缺考</t>
  </si>
  <si>
    <t>210501285428</t>
  </si>
  <si>
    <t>新平县乡镇中学-生物（女）[21180206]</t>
  </si>
  <si>
    <t>112.79</t>
  </si>
  <si>
    <t>103.75</t>
  </si>
  <si>
    <t>216.54</t>
  </si>
  <si>
    <t>210501285410</t>
  </si>
  <si>
    <t>114.26</t>
  </si>
  <si>
    <t>98.00</t>
  </si>
  <si>
    <t>212.26</t>
  </si>
  <si>
    <t>210501285415</t>
  </si>
  <si>
    <t>105.33</t>
  </si>
  <si>
    <t>206.33</t>
  </si>
  <si>
    <t>210501285401</t>
  </si>
  <si>
    <t>110.00</t>
  </si>
  <si>
    <t>209.24</t>
  </si>
  <si>
    <t>210501280218</t>
  </si>
  <si>
    <t>新平县第一幼儿园-幼儿园[21180301]</t>
  </si>
  <si>
    <t>90.65</t>
  </si>
  <si>
    <t>81.00</t>
  </si>
  <si>
    <t>171.65</t>
  </si>
  <si>
    <t>210501280121</t>
  </si>
  <si>
    <t>77.56</t>
  </si>
  <si>
    <t>77.00</t>
  </si>
  <si>
    <t>154.56</t>
  </si>
  <si>
    <t>210501280107</t>
  </si>
  <si>
    <t>79.01</t>
  </si>
  <si>
    <t>79.00</t>
  </si>
  <si>
    <t>158.01</t>
  </si>
  <si>
    <t>210501280204</t>
  </si>
  <si>
    <t>78.74</t>
  </si>
  <si>
    <t>71.00</t>
  </si>
  <si>
    <t>149.74</t>
  </si>
  <si>
    <t>210501280202</t>
  </si>
  <si>
    <t>72.10</t>
  </si>
  <si>
    <t>80.25</t>
  </si>
  <si>
    <t>152.35</t>
  </si>
  <si>
    <t>210501280101</t>
  </si>
  <si>
    <t>96.33</t>
  </si>
  <si>
    <t>173.33</t>
  </si>
  <si>
    <t>210501280224</t>
  </si>
  <si>
    <t>71.12</t>
  </si>
  <si>
    <t>84.25</t>
  </si>
  <si>
    <t>155.37</t>
  </si>
  <si>
    <t>210501280110</t>
  </si>
  <si>
    <t>68.72</t>
  </si>
  <si>
    <t>77.50</t>
  </si>
  <si>
    <t>146.22</t>
  </si>
  <si>
    <t>210501280213</t>
  </si>
  <si>
    <t>68.84</t>
  </si>
  <si>
    <t>78.00</t>
  </si>
  <si>
    <t>146.84</t>
  </si>
  <si>
    <t>210501280302</t>
  </si>
  <si>
    <t>67.32</t>
  </si>
  <si>
    <t>147.57</t>
  </si>
  <si>
    <t>210501280220</t>
  </si>
  <si>
    <t>78.44</t>
  </si>
  <si>
    <t>78.75</t>
  </si>
  <si>
    <t>157.19</t>
  </si>
  <si>
    <t>210501280106</t>
  </si>
  <si>
    <t>72.19</t>
  </si>
  <si>
    <t>76.50</t>
  </si>
  <si>
    <t>148.69</t>
  </si>
  <si>
    <t>210501280317</t>
  </si>
  <si>
    <t>新平县第二幼儿园-幼儿园[21180401]</t>
  </si>
  <si>
    <t>78.76</t>
  </si>
  <si>
    <t>159.76</t>
  </si>
  <si>
    <t>210501280406</t>
  </si>
  <si>
    <t>67.38</t>
  </si>
  <si>
    <t>83.00</t>
  </si>
  <si>
    <t>150.38</t>
  </si>
  <si>
    <t>210501280426</t>
  </si>
  <si>
    <t>76.01</t>
  </si>
  <si>
    <t>155.01</t>
  </si>
  <si>
    <t>210501280419</t>
  </si>
  <si>
    <t>72.16</t>
  </si>
  <si>
    <t>152.66</t>
  </si>
  <si>
    <t>210501280425</t>
  </si>
  <si>
    <t>70.45</t>
  </si>
  <si>
    <t>78.25</t>
  </si>
  <si>
    <t>148.70</t>
  </si>
  <si>
    <t>210501280313</t>
  </si>
  <si>
    <t>66.19</t>
  </si>
  <si>
    <t>82.00</t>
  </si>
  <si>
    <t>148.19</t>
  </si>
  <si>
    <t>210501280504</t>
  </si>
  <si>
    <t>73.85</t>
  </si>
  <si>
    <t>81.75</t>
  </si>
  <si>
    <t>155.60</t>
  </si>
  <si>
    <t>210501280415</t>
  </si>
  <si>
    <t>72.06</t>
  </si>
  <si>
    <t>79.50</t>
  </si>
  <si>
    <t>151.56</t>
  </si>
  <si>
    <t>210501280414</t>
  </si>
  <si>
    <t>78.14</t>
  </si>
  <si>
    <t>79.25</t>
  </si>
  <si>
    <t>157.39</t>
  </si>
  <si>
    <t>210501280407</t>
  </si>
  <si>
    <t>68.41</t>
  </si>
  <si>
    <t>89.25</t>
  </si>
  <si>
    <t>157.66</t>
  </si>
  <si>
    <t>210501280329</t>
  </si>
  <si>
    <t>64.99</t>
  </si>
  <si>
    <t>82.50</t>
  </si>
  <si>
    <t>147.49</t>
  </si>
  <si>
    <t>210501280410</t>
  </si>
  <si>
    <t>70.28</t>
  </si>
  <si>
    <t>147.28</t>
  </si>
  <si>
    <t>210501280519</t>
  </si>
  <si>
    <t>新平县卫生健康系统所属事业单位（乡镇街道）-财会（男）[21180501]</t>
  </si>
  <si>
    <t>90.21</t>
  </si>
  <si>
    <t>75.75</t>
  </si>
  <si>
    <t>165.96</t>
  </si>
  <si>
    <t>210501280517</t>
  </si>
  <si>
    <t>74.72</t>
  </si>
  <si>
    <t>158.97</t>
  </si>
  <si>
    <t>210501282107</t>
  </si>
  <si>
    <t>新平县卫生健康系统所属事业单位（乡镇街道）-财会（女）[21180502]</t>
  </si>
  <si>
    <t>76.64</t>
  </si>
  <si>
    <t>77.75</t>
  </si>
  <si>
    <t>154.39</t>
  </si>
  <si>
    <t>210501282027</t>
  </si>
  <si>
    <t>84.17</t>
  </si>
  <si>
    <t>161.17</t>
  </si>
  <si>
    <t>210501286108</t>
  </si>
  <si>
    <t>新平县卫生健康系统所属事业单位（乡镇街道）-西医临床（男）[21180503]</t>
  </si>
  <si>
    <t>102.22</t>
  </si>
  <si>
    <t>87.22</t>
  </si>
  <si>
    <t>189.44</t>
  </si>
  <si>
    <t>210501286105</t>
  </si>
  <si>
    <t>108.10</t>
  </si>
  <si>
    <t>91.43</t>
  </si>
  <si>
    <t>199.53</t>
  </si>
  <si>
    <t>210501286106</t>
  </si>
  <si>
    <t>96.60</t>
  </si>
  <si>
    <t>91.66</t>
  </si>
  <si>
    <t>188.26</t>
  </si>
  <si>
    <t>210501286103</t>
  </si>
  <si>
    <t>106.54</t>
  </si>
  <si>
    <t>70.27</t>
  </si>
  <si>
    <t>176.81</t>
  </si>
  <si>
    <t>210501286104</t>
  </si>
  <si>
    <t>87.68</t>
  </si>
  <si>
    <t>89.58</t>
  </si>
  <si>
    <t>177.26</t>
  </si>
  <si>
    <t>210501286107</t>
  </si>
  <si>
    <t>104.64</t>
  </si>
  <si>
    <t>82.03</t>
  </si>
  <si>
    <t>186.67</t>
  </si>
  <si>
    <t>210501286124</t>
  </si>
  <si>
    <t>新平县卫生健康系统所属事业单位（乡镇街道）-西医临床（女）[21180504]</t>
  </si>
  <si>
    <t>85.63</t>
  </si>
  <si>
    <t>192.88</t>
  </si>
  <si>
    <t>210501286120</t>
  </si>
  <si>
    <t>104.11</t>
  </si>
  <si>
    <t>82.99</t>
  </si>
  <si>
    <t>187.10</t>
  </si>
  <si>
    <t>210501286122</t>
  </si>
  <si>
    <t>113.39</t>
  </si>
  <si>
    <t>88.34</t>
  </si>
  <si>
    <t>201.73</t>
  </si>
  <si>
    <t>210501286109</t>
  </si>
  <si>
    <t>105.86</t>
  </si>
  <si>
    <t>90.24</t>
  </si>
  <si>
    <t>196.10</t>
  </si>
  <si>
    <t>210501286127</t>
  </si>
  <si>
    <t>90.04</t>
  </si>
  <si>
    <t>89.57</t>
  </si>
  <si>
    <t>179.61</t>
  </si>
  <si>
    <t>210501286116</t>
  </si>
  <si>
    <t>114.99</t>
  </si>
  <si>
    <t>85.27</t>
  </si>
  <si>
    <t>200.26</t>
  </si>
  <si>
    <t>210501286111</t>
  </si>
  <si>
    <t>105.66</t>
  </si>
  <si>
    <t>80.26</t>
  </si>
  <si>
    <t>185.92</t>
  </si>
  <si>
    <t>210501286117</t>
  </si>
  <si>
    <t>95.24</t>
  </si>
  <si>
    <t>88.38</t>
  </si>
  <si>
    <t>183.62</t>
  </si>
  <si>
    <t>210501286202</t>
  </si>
  <si>
    <t>新平县卫生健康系统所属事业单位（乡镇街道）-口腔2[21180505]</t>
  </si>
  <si>
    <t>108.14</t>
  </si>
  <si>
    <t>80.02</t>
  </si>
  <si>
    <t>188.16</t>
  </si>
  <si>
    <t>210501286201</t>
  </si>
  <si>
    <t>105.90</t>
  </si>
  <si>
    <t>50.72</t>
  </si>
  <si>
    <t>156.62</t>
  </si>
  <si>
    <t>210501286203</t>
  </si>
  <si>
    <t>101.37</t>
  </si>
  <si>
    <t>61.24</t>
  </si>
  <si>
    <t>162.61</t>
  </si>
  <si>
    <t>210501286702</t>
  </si>
  <si>
    <t>新平县卫生健康系统所属事业单位（乡镇街道）-检验（男）[21180507]</t>
  </si>
  <si>
    <t>107.77</t>
  </si>
  <si>
    <t>89.77</t>
  </si>
  <si>
    <t>197.54</t>
  </si>
  <si>
    <t>210501286701</t>
  </si>
  <si>
    <t>116.71</t>
  </si>
  <si>
    <t>75.80</t>
  </si>
  <si>
    <t>192.51</t>
  </si>
  <si>
    <t>210501286714</t>
  </si>
  <si>
    <t>新平县卫生健康系统所属事业单位（乡镇街道）-检验（女）[21180508]</t>
  </si>
  <si>
    <t>105.85</t>
  </si>
  <si>
    <t>90.79</t>
  </si>
  <si>
    <t>196.64</t>
  </si>
  <si>
    <t>210501286729</t>
  </si>
  <si>
    <t>106.84</t>
  </si>
  <si>
    <t>85.57</t>
  </si>
  <si>
    <t>192.41</t>
  </si>
  <si>
    <t>210501286808</t>
  </si>
  <si>
    <t>新平县卫生健康系统所属事业单位（乡镇街道）-检验(不限)[21180509]</t>
  </si>
  <si>
    <t>111.47</t>
  </si>
  <si>
    <t>84.60</t>
  </si>
  <si>
    <t>196.07</t>
  </si>
  <si>
    <t>210501286815</t>
  </si>
  <si>
    <t>102.86</t>
  </si>
  <si>
    <t>96.94</t>
  </si>
  <si>
    <t>199.80</t>
  </si>
  <si>
    <t>210501286528</t>
  </si>
  <si>
    <t>新平县卫生健康系统所属事业单位（乡镇街道）-护理[21180510]</t>
  </si>
  <si>
    <t>100.32</t>
  </si>
  <si>
    <t>89.24</t>
  </si>
  <si>
    <t>189.56</t>
  </si>
  <si>
    <t>210501286522</t>
  </si>
  <si>
    <t>104.45</t>
  </si>
  <si>
    <t>86.40</t>
  </si>
  <si>
    <t>190.85</t>
  </si>
  <si>
    <t>210501286425</t>
  </si>
  <si>
    <t>113.38</t>
  </si>
  <si>
    <t>74.82</t>
  </si>
  <si>
    <t>188.20</t>
  </si>
  <si>
    <t>210501286505</t>
  </si>
  <si>
    <t>105.76</t>
  </si>
  <si>
    <t>86.80</t>
  </si>
  <si>
    <t>192.56</t>
  </si>
  <si>
    <t>210501286102</t>
  </si>
  <si>
    <t>新平县卫生健康系统属事业单位(县级部门)-口腔1[21180601]</t>
  </si>
  <si>
    <t>103.14</t>
  </si>
  <si>
    <t>77.71</t>
  </si>
  <si>
    <t>180.85</t>
  </si>
  <si>
    <t>210501286101</t>
  </si>
  <si>
    <t>108.11</t>
  </si>
  <si>
    <t>80.49</t>
  </si>
  <si>
    <t>188.60</t>
  </si>
  <si>
    <t>210501280611</t>
  </si>
  <si>
    <t>新平县融媒体中心-播音主持[21180701]</t>
  </si>
  <si>
    <t>83.62</t>
  </si>
  <si>
    <t>81.50</t>
  </si>
  <si>
    <t>165.12</t>
  </si>
  <si>
    <t>210501280727</t>
  </si>
  <si>
    <t>84.76</t>
  </si>
  <si>
    <t>80.00</t>
  </si>
  <si>
    <t>164.76</t>
  </si>
  <si>
    <t>210501280807</t>
  </si>
  <si>
    <t>新平县民族研究所-彝语翻译[21180801]</t>
  </si>
  <si>
    <t>78.19</t>
  </si>
  <si>
    <t>155.94</t>
  </si>
  <si>
    <t>210501280808</t>
  </si>
  <si>
    <t>70.68</t>
  </si>
  <si>
    <t>149.43</t>
  </si>
  <si>
    <t>210501280823</t>
  </si>
  <si>
    <t>中共新平县委党校-教师（男）[21180901]</t>
  </si>
  <si>
    <t>85.92</t>
  </si>
  <si>
    <t>166.17</t>
  </si>
  <si>
    <t>210501280824</t>
  </si>
  <si>
    <t>86.75</t>
  </si>
  <si>
    <t>77.25</t>
  </si>
  <si>
    <t>164.00</t>
  </si>
  <si>
    <t>210501282123</t>
  </si>
  <si>
    <t>中共新平县委党校-教师（女）[21180902]</t>
  </si>
  <si>
    <t>103.70</t>
  </si>
  <si>
    <t>85.25</t>
  </si>
  <si>
    <t>188.95</t>
  </si>
  <si>
    <t>210501282215</t>
  </si>
  <si>
    <t>163.39</t>
  </si>
  <si>
    <t>210501280921</t>
  </si>
  <si>
    <t>新平县投资合作中心-财务岗位[21181001]</t>
  </si>
  <si>
    <t>94.21</t>
  </si>
  <si>
    <t>82.75</t>
  </si>
  <si>
    <t>176.96</t>
  </si>
  <si>
    <t>210501280914</t>
  </si>
  <si>
    <t>97.77</t>
  </si>
  <si>
    <t>177.27</t>
  </si>
  <si>
    <t>210501282310</t>
  </si>
  <si>
    <t>新平县投资合作中心-工作人员1[21181002]</t>
  </si>
  <si>
    <t>104.19</t>
  </si>
  <si>
    <t>83.75</t>
  </si>
  <si>
    <t>187.94</t>
  </si>
  <si>
    <t>210501282303</t>
  </si>
  <si>
    <t>103.24</t>
  </si>
  <si>
    <t>181.49</t>
  </si>
  <si>
    <t>210501282630</t>
  </si>
  <si>
    <t>新平县投资合作中心-工作人员2[21181003]</t>
  </si>
  <si>
    <t>87.25</t>
  </si>
  <si>
    <t>166.75</t>
  </si>
  <si>
    <t>210501282711</t>
  </si>
  <si>
    <t>84.81</t>
  </si>
  <si>
    <t>80.75</t>
  </si>
  <si>
    <t>165.56</t>
  </si>
  <si>
    <t>210501281026</t>
  </si>
  <si>
    <t>新平县档案馆-系统管理[21181101]</t>
  </si>
  <si>
    <t>86.05</t>
  </si>
  <si>
    <t>72.75</t>
  </si>
  <si>
    <t>158.80</t>
  </si>
  <si>
    <t>210501281025</t>
  </si>
  <si>
    <t>68.40</t>
  </si>
  <si>
    <t>74.00</t>
  </si>
  <si>
    <t>142.40</t>
  </si>
  <si>
    <t>210501281028</t>
  </si>
  <si>
    <t>新平县殡仪馆-殡葬工作[21181201]</t>
  </si>
  <si>
    <t>94.37</t>
  </si>
  <si>
    <t>78.50</t>
  </si>
  <si>
    <t>172.87</t>
  </si>
  <si>
    <t>210501281109</t>
  </si>
  <si>
    <t>80.10</t>
  </si>
  <si>
    <t>70.50</t>
  </si>
  <si>
    <t>150.60</t>
  </si>
  <si>
    <t>210501281212</t>
  </si>
  <si>
    <t>新平县城市更新改造服务中心-工作人员（男）[21181301]</t>
  </si>
  <si>
    <t>82.55</t>
  </si>
  <si>
    <t>86.25</t>
  </si>
  <si>
    <t>168.80</t>
  </si>
  <si>
    <t>210501281207</t>
  </si>
  <si>
    <t>82.02</t>
  </si>
  <si>
    <t>157.77</t>
  </si>
  <si>
    <t>210501282516</t>
  </si>
  <si>
    <t>新平县城市更新改造服务中心-工作人员（女）[21181302]</t>
  </si>
  <si>
    <t>95.89</t>
  </si>
  <si>
    <t>88.25</t>
  </si>
  <si>
    <t>184.14</t>
  </si>
  <si>
    <t>210501282513</t>
  </si>
  <si>
    <t>86.64</t>
  </si>
  <si>
    <t>166.64</t>
  </si>
  <si>
    <t>210501281317</t>
  </si>
  <si>
    <t>新平县城市公用设施管理中心-办公室人员[21181401]</t>
  </si>
  <si>
    <t>79.84</t>
  </si>
  <si>
    <t>86.50</t>
  </si>
  <si>
    <t>166.34</t>
  </si>
  <si>
    <t>210501281220</t>
  </si>
  <si>
    <t>80.72</t>
  </si>
  <si>
    <t>85.75</t>
  </si>
  <si>
    <t>166.47</t>
  </si>
  <si>
    <t>210501281416</t>
  </si>
  <si>
    <t>新平县水利水电工程管理站-财务岗位[21181501]</t>
  </si>
  <si>
    <t>89.68</t>
  </si>
  <si>
    <t>75.25</t>
  </si>
  <si>
    <t>164.93</t>
  </si>
  <si>
    <t>210501281509</t>
  </si>
  <si>
    <t>86.32</t>
  </si>
  <si>
    <t>164.57</t>
  </si>
  <si>
    <t>210501281707</t>
  </si>
  <si>
    <t>新平县统计局平掌统计站-统计员[21181601]</t>
  </si>
  <si>
    <t>82.13</t>
  </si>
  <si>
    <t>89.00</t>
  </si>
  <si>
    <t>171.13</t>
  </si>
  <si>
    <t>210501281601</t>
  </si>
  <si>
    <t>82.49</t>
  </si>
  <si>
    <t>85.50</t>
  </si>
  <si>
    <t>167.99</t>
  </si>
  <si>
    <t>210501283801</t>
  </si>
  <si>
    <t>新平县应急救援中心-工作人员1[21181701]</t>
  </si>
  <si>
    <t>105.06</t>
  </si>
  <si>
    <t>99.25</t>
  </si>
  <si>
    <t>204.31</t>
  </si>
  <si>
    <t>210501283805</t>
  </si>
  <si>
    <t>102.09</t>
  </si>
  <si>
    <t>93.00</t>
  </si>
  <si>
    <t>195.09</t>
  </si>
  <si>
    <t>210501284024</t>
  </si>
  <si>
    <t>新平县应急救援中心-工作人员2[21181702]</t>
  </si>
  <si>
    <t>84.08</t>
  </si>
  <si>
    <t>180.33</t>
  </si>
  <si>
    <t>210501284022</t>
  </si>
  <si>
    <t>78.02</t>
  </si>
  <si>
    <t>179.77</t>
  </si>
  <si>
    <t>210501284221</t>
  </si>
  <si>
    <t>新平县应急救援中心-工作人员3[21181703]</t>
  </si>
  <si>
    <t>190.00</t>
  </si>
  <si>
    <t>210501284215</t>
  </si>
  <si>
    <t>82.78</t>
  </si>
  <si>
    <t>185.53</t>
  </si>
  <si>
    <t>210501281713</t>
  </si>
  <si>
    <t>戛洒镇综合行政执法队-行政执法1（男）[21181801]</t>
  </si>
  <si>
    <t>161.22</t>
  </si>
  <si>
    <t>210501281716</t>
  </si>
  <si>
    <t>92.63</t>
  </si>
  <si>
    <t>59.50</t>
  </si>
  <si>
    <t>152.13</t>
  </si>
  <si>
    <t>210501282613</t>
  </si>
  <si>
    <t>戛洒镇综合行政执法队-行政执法1（女）[21181802]</t>
  </si>
  <si>
    <t>92.01</t>
  </si>
  <si>
    <t>74.50</t>
  </si>
  <si>
    <t>166.51</t>
  </si>
  <si>
    <t>210501282611</t>
  </si>
  <si>
    <t>90.89</t>
  </si>
  <si>
    <t>76.75</t>
  </si>
  <si>
    <t>167.64</t>
  </si>
  <si>
    <t>210501282609</t>
  </si>
  <si>
    <t>86.01</t>
  </si>
  <si>
    <t>210501282802</t>
  </si>
  <si>
    <t>戛洒镇综合行政执法队-行政执法2[21181803]</t>
  </si>
  <si>
    <t>87.07</t>
  </si>
  <si>
    <t>210501282720</t>
  </si>
  <si>
    <t>73.50</t>
  </si>
  <si>
    <t>87.75</t>
  </si>
  <si>
    <t>161.25</t>
  </si>
  <si>
    <t>210501283618</t>
  </si>
  <si>
    <t>戛洒镇综合行政执法队-行政执法3[21181804]</t>
  </si>
  <si>
    <t>159.88</t>
  </si>
  <si>
    <t>210501283602</t>
  </si>
  <si>
    <t>78.20</t>
  </si>
  <si>
    <t>155.20</t>
  </si>
  <si>
    <t>210501281728</t>
  </si>
  <si>
    <t>扬武镇规划建设和环境保护中心-规划设计[21181901]</t>
  </si>
  <si>
    <t>81.73</t>
  </si>
  <si>
    <t>164.73</t>
  </si>
  <si>
    <t>210501281801</t>
  </si>
  <si>
    <t>83.86</t>
  </si>
  <si>
    <t>166.61</t>
  </si>
  <si>
    <t>210501281808</t>
  </si>
  <si>
    <t>扬武镇社会保障服务中心-法律工作[21182001]</t>
  </si>
  <si>
    <t>100.09</t>
  </si>
  <si>
    <t>71.50</t>
  </si>
  <si>
    <t>171.59</t>
  </si>
  <si>
    <t>210501281803</t>
  </si>
  <si>
    <t>87.19</t>
  </si>
  <si>
    <t>89.50</t>
  </si>
  <si>
    <t>176.69</t>
  </si>
  <si>
    <t>210501281830</t>
  </si>
  <si>
    <t>水塘镇农业农村综合服务中心-财务岗位[21182101]</t>
  </si>
  <si>
    <t>82.69</t>
  </si>
  <si>
    <t>79.75</t>
  </si>
  <si>
    <t>162.44</t>
  </si>
  <si>
    <t>210501281824</t>
  </si>
  <si>
    <t>78.91</t>
  </si>
  <si>
    <t>76.00</t>
  </si>
  <si>
    <t>154.91</t>
  </si>
  <si>
    <t>210501282017</t>
  </si>
  <si>
    <t>建兴乡宣传文化服务中心-工作人员[21182201]</t>
  </si>
  <si>
    <t>94.54</t>
  </si>
  <si>
    <t>81.25</t>
  </si>
  <si>
    <t>175.79</t>
  </si>
  <si>
    <t>210501282015</t>
  </si>
  <si>
    <t>91.15</t>
  </si>
  <si>
    <t>173.15</t>
  </si>
  <si>
    <t>210501283815</t>
  </si>
  <si>
    <t>新化乡农业农村综合服务中心-工作人员[21182301]</t>
  </si>
  <si>
    <t>100.80</t>
  </si>
  <si>
    <t>210.80</t>
  </si>
  <si>
    <t>210501283816</t>
  </si>
  <si>
    <t>94.66</t>
  </si>
  <si>
    <t>182.91</t>
  </si>
  <si>
    <t>210501283410</t>
  </si>
  <si>
    <t>新化乡农业农村综合服务中心-财务岗位[21182302]</t>
  </si>
  <si>
    <t>90.67</t>
  </si>
  <si>
    <t>176.17</t>
  </si>
  <si>
    <t>210501283409</t>
  </si>
  <si>
    <t>86.21</t>
  </si>
  <si>
    <t>66.25</t>
  </si>
  <si>
    <t>152.46</t>
  </si>
  <si>
    <t>210501282920</t>
  </si>
  <si>
    <t>老厂乡农业农村综合服务中心-财务岗位[21182401]</t>
  </si>
  <si>
    <t>107.57</t>
  </si>
  <si>
    <t>88.00</t>
  </si>
  <si>
    <t>195.57</t>
  </si>
  <si>
    <t>210501282907</t>
  </si>
  <si>
    <t>92.90</t>
  </si>
  <si>
    <t>83.50</t>
  </si>
  <si>
    <t>176.40</t>
  </si>
  <si>
    <t>210501283004</t>
  </si>
  <si>
    <t>者竜乡农业农村综合服务中心-农经工作[21182501]</t>
  </si>
  <si>
    <t>76.95</t>
  </si>
  <si>
    <t>155.70</t>
  </si>
  <si>
    <t>210501282928</t>
  </si>
  <si>
    <t>81.60</t>
  </si>
  <si>
    <t>159.85</t>
  </si>
  <si>
    <t>210501284103</t>
  </si>
  <si>
    <t>者竜乡农业农村综合服务中心-农业工作（男）[21182502]</t>
  </si>
  <si>
    <t>97.51</t>
  </si>
  <si>
    <t>174.51</t>
  </si>
  <si>
    <t>210501284110</t>
  </si>
  <si>
    <t>97.57</t>
  </si>
  <si>
    <t>179.07</t>
  </si>
  <si>
    <t>210501284229</t>
  </si>
  <si>
    <t>者竜乡农业农村综合服务中心-农业工作（女）[21182503]</t>
  </si>
  <si>
    <t>79.53</t>
  </si>
  <si>
    <t>176.28</t>
  </si>
  <si>
    <t>210501284225</t>
  </si>
  <si>
    <t>87.17</t>
  </si>
  <si>
    <t>85.00</t>
  </si>
  <si>
    <t>172.17</t>
  </si>
  <si>
    <t>210501283023</t>
  </si>
  <si>
    <t>平掌乡社会保障服务中心-社保工作（男）[21182601]</t>
  </si>
  <si>
    <t>73.47</t>
  </si>
  <si>
    <t>75.00</t>
  </si>
  <si>
    <t>148.47</t>
  </si>
  <si>
    <t>210501283021</t>
  </si>
  <si>
    <t>58.14</t>
  </si>
  <si>
    <t>86.00</t>
  </si>
  <si>
    <t>144.14</t>
  </si>
  <si>
    <t>210501283421</t>
  </si>
  <si>
    <t>平掌乡社会保障服务中心-社保工作（女）[21182602]</t>
  </si>
  <si>
    <t>89.11</t>
  </si>
  <si>
    <t>167.61</t>
  </si>
  <si>
    <t>210501283425</t>
  </si>
  <si>
    <t>166.25</t>
  </si>
  <si>
    <t>210501283029</t>
  </si>
  <si>
    <t>平掌乡农业农村综合服务中心-财务岗位[21182701]</t>
  </si>
  <si>
    <t>83.87</t>
  </si>
  <si>
    <t>161.12</t>
  </si>
  <si>
    <t>210501283024</t>
  </si>
  <si>
    <t>75.37</t>
  </si>
  <si>
    <t>160.87</t>
  </si>
  <si>
    <t>210501284119</t>
  </si>
  <si>
    <t>平掌乡农业农村综合服务中心-农业工作[21182702]</t>
  </si>
  <si>
    <t>88.67</t>
  </si>
  <si>
    <t>167.92</t>
  </si>
  <si>
    <t>210501284116</t>
  </si>
  <si>
    <t>82.53</t>
  </si>
  <si>
    <t>84.75</t>
  </si>
  <si>
    <t>167.28</t>
  </si>
  <si>
    <t>210501283124</t>
  </si>
  <si>
    <t>漠沙镇综治中心-工作人员[21182801]</t>
  </si>
  <si>
    <t>85.41</t>
  </si>
  <si>
    <t>171.16</t>
  </si>
  <si>
    <t>210501283120</t>
  </si>
  <si>
    <t>68.71</t>
  </si>
  <si>
    <t>151.21</t>
  </si>
  <si>
    <t>210501283222</t>
  </si>
  <si>
    <t>漠沙镇农业农村综合服务中心-财务岗位[21182901]</t>
  </si>
  <si>
    <t>78.79</t>
  </si>
  <si>
    <t>158.29</t>
  </si>
  <si>
    <t>210501283219</t>
  </si>
  <si>
    <t>148.56</t>
  </si>
  <si>
    <t>210501284209</t>
  </si>
  <si>
    <t>漠沙镇农业农村综合服务中心-工作人员（男）[21182902]</t>
  </si>
  <si>
    <t>103.60</t>
  </si>
  <si>
    <t>182.85</t>
  </si>
  <si>
    <t>210501284207</t>
  </si>
  <si>
    <t>103.58</t>
  </si>
  <si>
    <t>184.83</t>
  </si>
  <si>
    <t>210501284311</t>
  </si>
  <si>
    <t>漠沙镇农业农村综合服务中心-工作人员（女）[21182903]</t>
  </si>
  <si>
    <t>84.02</t>
  </si>
  <si>
    <t>94.75</t>
  </si>
  <si>
    <t>178.77</t>
  </si>
  <si>
    <t>210501284314</t>
  </si>
  <si>
    <t>81.11</t>
  </si>
  <si>
    <t>160.11</t>
  </si>
  <si>
    <t>210501284321</t>
  </si>
  <si>
    <t>漠沙镇农业农村综合服务中心-工作人员[21182904]</t>
  </si>
  <si>
    <t>89.99</t>
  </si>
  <si>
    <t>190.74</t>
  </si>
  <si>
    <t>210501284326</t>
  </si>
  <si>
    <t>84.07</t>
  </si>
  <si>
    <t>98.50</t>
  </si>
  <si>
    <t>182.57</t>
  </si>
  <si>
    <t>210501283924</t>
  </si>
  <si>
    <t>漠沙镇规划建设和环境保护中心-工作人员[21183001]</t>
  </si>
  <si>
    <t>94.64</t>
  </si>
  <si>
    <t>175.89</t>
  </si>
  <si>
    <t>210501283902</t>
  </si>
  <si>
    <t>88.75</t>
  </si>
  <si>
    <t>176.00</t>
  </si>
  <si>
    <t>210501283230</t>
  </si>
  <si>
    <t>新平县公证处-公证员[21183101]</t>
  </si>
  <si>
    <t>94.71</t>
  </si>
  <si>
    <t>171.46</t>
  </si>
  <si>
    <t>210501283224</t>
  </si>
  <si>
    <t>84.31</t>
  </si>
  <si>
    <t>165.81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</si>
</sst>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6"/>
  <sheetViews>
    <sheetView tabSelected="1" workbookViewId="0">
      <selection activeCell="P7" sqref="P7"/>
    </sheetView>
  </sheetViews>
  <sheetFormatPr defaultColWidth="9" defaultRowHeight="13.5"/>
  <cols>
    <col min="1" max="1" width="6.875" style="3" customWidth="1"/>
    <col min="2" max="2" width="17" customWidth="1"/>
    <col min="3" max="3" width="70.25" style="4" customWidth="1"/>
    <col min="4" max="4" width="9.125" customWidth="1"/>
    <col min="7" max="7" width="10.75" style="4" customWidth="1"/>
    <col min="8" max="8" width="8.75" style="4" customWidth="1"/>
    <col min="9" max="9" width="6.875" style="4" customWidth="1"/>
    <col min="10" max="10" width="9" style="4"/>
    <col min="11" max="11" width="8.125" style="4" customWidth="1"/>
    <col min="12" max="12" width="9" style="4"/>
    <col min="13" max="13" width="7.375" style="4" customWidth="1"/>
    <col min="14" max="14" width="11.375" style="4" customWidth="1"/>
  </cols>
  <sheetData>
    <row r="1" spans="1:1">
      <c r="A1" s="3" t="s">
        <v>0</v>
      </c>
    </row>
    <row r="2" ht="43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7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8" t="s">
        <v>13</v>
      </c>
      <c r="M3" s="8" t="s">
        <v>14</v>
      </c>
      <c r="N3" s="15" t="s">
        <v>15</v>
      </c>
    </row>
    <row r="4" s="1" customFormat="1" ht="18" customHeight="1" spans="1:14">
      <c r="A4" s="10">
        <v>1</v>
      </c>
      <c r="B4" s="19" t="s">
        <v>16</v>
      </c>
      <c r="C4" s="19" t="s">
        <v>17</v>
      </c>
      <c r="D4" s="19" t="s">
        <v>18</v>
      </c>
      <c r="E4" s="19" t="s">
        <v>19</v>
      </c>
      <c r="F4" s="19" t="s">
        <v>20</v>
      </c>
      <c r="G4" s="12">
        <f t="shared" ref="G4:G67" si="0">F4/3</f>
        <v>69.9233333333333</v>
      </c>
      <c r="H4" s="12">
        <f t="shared" ref="H4:H15" si="1">G4/2</f>
        <v>34.9616666666667</v>
      </c>
      <c r="I4" s="16">
        <v>87.5</v>
      </c>
      <c r="J4" s="16">
        <f t="shared" ref="J4:J27" si="2">I4/2</f>
        <v>43.75</v>
      </c>
      <c r="K4" s="12">
        <f t="shared" ref="K4:K67" si="3">H4+J4</f>
        <v>78.7116666666667</v>
      </c>
      <c r="L4" s="16">
        <v>1</v>
      </c>
      <c r="M4" s="16" t="s">
        <v>21</v>
      </c>
      <c r="N4" s="17">
        <v>44405</v>
      </c>
    </row>
    <row r="5" s="2" customFormat="1" ht="18" customHeight="1" spans="1:14">
      <c r="A5" s="10">
        <v>2</v>
      </c>
      <c r="B5" s="20" t="s">
        <v>22</v>
      </c>
      <c r="C5" s="20" t="s">
        <v>17</v>
      </c>
      <c r="D5" s="20" t="s">
        <v>23</v>
      </c>
      <c r="E5" s="20" t="s">
        <v>24</v>
      </c>
      <c r="F5" s="20" t="s">
        <v>25</v>
      </c>
      <c r="G5" s="14">
        <f t="shared" si="0"/>
        <v>66.4566666666667</v>
      </c>
      <c r="H5" s="14">
        <f t="shared" si="1"/>
        <v>33.2283333333333</v>
      </c>
      <c r="I5" s="10">
        <v>81.7</v>
      </c>
      <c r="J5" s="10">
        <f t="shared" si="2"/>
        <v>40.85</v>
      </c>
      <c r="K5" s="14">
        <f t="shared" si="3"/>
        <v>74.0783333333333</v>
      </c>
      <c r="L5" s="10">
        <v>2</v>
      </c>
      <c r="M5" s="10"/>
      <c r="N5" s="10"/>
    </row>
    <row r="6" s="2" customFormat="1" ht="18" customHeight="1" spans="1:14">
      <c r="A6" s="10">
        <v>3</v>
      </c>
      <c r="B6" s="19" t="s">
        <v>26</v>
      </c>
      <c r="C6" s="19" t="s">
        <v>27</v>
      </c>
      <c r="D6" s="19" t="s">
        <v>28</v>
      </c>
      <c r="E6" s="19" t="s">
        <v>29</v>
      </c>
      <c r="F6" s="19" t="s">
        <v>30</v>
      </c>
      <c r="G6" s="12">
        <f t="shared" si="0"/>
        <v>72.0233333333333</v>
      </c>
      <c r="H6" s="12">
        <f t="shared" si="1"/>
        <v>36.0116666666667</v>
      </c>
      <c r="I6" s="16">
        <v>89</v>
      </c>
      <c r="J6" s="16">
        <f t="shared" si="2"/>
        <v>44.5</v>
      </c>
      <c r="K6" s="12">
        <f t="shared" si="3"/>
        <v>80.5116666666667</v>
      </c>
      <c r="L6" s="16">
        <v>1</v>
      </c>
      <c r="M6" s="16" t="s">
        <v>21</v>
      </c>
      <c r="N6" s="17">
        <v>44405</v>
      </c>
    </row>
    <row r="7" s="1" customFormat="1" ht="18" customHeight="1" spans="1:14">
      <c r="A7" s="10">
        <v>4</v>
      </c>
      <c r="B7" s="20" t="s">
        <v>31</v>
      </c>
      <c r="C7" s="20" t="s">
        <v>27</v>
      </c>
      <c r="D7" s="20" t="s">
        <v>32</v>
      </c>
      <c r="E7" s="20" t="s">
        <v>29</v>
      </c>
      <c r="F7" s="20" t="s">
        <v>33</v>
      </c>
      <c r="G7" s="14">
        <f t="shared" si="0"/>
        <v>73.9833333333333</v>
      </c>
      <c r="H7" s="14">
        <f t="shared" si="1"/>
        <v>36.9916666666667</v>
      </c>
      <c r="I7" s="10">
        <v>84.4</v>
      </c>
      <c r="J7" s="10">
        <f t="shared" si="2"/>
        <v>42.2</v>
      </c>
      <c r="K7" s="14">
        <f t="shared" si="3"/>
        <v>79.1916666666667</v>
      </c>
      <c r="L7" s="10">
        <v>2</v>
      </c>
      <c r="M7" s="10"/>
      <c r="N7" s="10"/>
    </row>
    <row r="8" s="1" customFormat="1" ht="18" customHeight="1" spans="1:14">
      <c r="A8" s="10">
        <v>5</v>
      </c>
      <c r="B8" s="19" t="s">
        <v>34</v>
      </c>
      <c r="C8" s="19" t="s">
        <v>35</v>
      </c>
      <c r="D8" s="19" t="s">
        <v>36</v>
      </c>
      <c r="E8" s="19" t="s">
        <v>37</v>
      </c>
      <c r="F8" s="19" t="s">
        <v>38</v>
      </c>
      <c r="G8" s="12">
        <f t="shared" si="0"/>
        <v>69.9966666666667</v>
      </c>
      <c r="H8" s="12">
        <f t="shared" si="1"/>
        <v>34.9983333333333</v>
      </c>
      <c r="I8" s="16">
        <v>89.3</v>
      </c>
      <c r="J8" s="16">
        <f t="shared" si="2"/>
        <v>44.65</v>
      </c>
      <c r="K8" s="12">
        <f t="shared" si="3"/>
        <v>79.6483333333333</v>
      </c>
      <c r="L8" s="16">
        <v>1</v>
      </c>
      <c r="M8" s="16" t="s">
        <v>21</v>
      </c>
      <c r="N8" s="17">
        <v>44405</v>
      </c>
    </row>
    <row r="9" s="1" customFormat="1" ht="18" customHeight="1" spans="1:14">
      <c r="A9" s="10">
        <v>6</v>
      </c>
      <c r="B9" s="19" t="s">
        <v>39</v>
      </c>
      <c r="C9" s="19" t="s">
        <v>35</v>
      </c>
      <c r="D9" s="19" t="s">
        <v>40</v>
      </c>
      <c r="E9" s="19" t="s">
        <v>37</v>
      </c>
      <c r="F9" s="19" t="s">
        <v>41</v>
      </c>
      <c r="G9" s="12">
        <f t="shared" si="0"/>
        <v>62.99</v>
      </c>
      <c r="H9" s="12">
        <f t="shared" si="1"/>
        <v>31.495</v>
      </c>
      <c r="I9" s="16">
        <v>86.3</v>
      </c>
      <c r="J9" s="16">
        <f t="shared" si="2"/>
        <v>43.15</v>
      </c>
      <c r="K9" s="12">
        <f t="shared" si="3"/>
        <v>74.645</v>
      </c>
      <c r="L9" s="16">
        <v>2</v>
      </c>
      <c r="M9" s="16" t="s">
        <v>21</v>
      </c>
      <c r="N9" s="17">
        <v>44405</v>
      </c>
    </row>
    <row r="10" s="1" customFormat="1" ht="18" customHeight="1" spans="1:14">
      <c r="A10" s="10">
        <v>7</v>
      </c>
      <c r="B10" s="19" t="s">
        <v>42</v>
      </c>
      <c r="C10" s="19" t="s">
        <v>35</v>
      </c>
      <c r="D10" s="19" t="s">
        <v>43</v>
      </c>
      <c r="E10" s="19" t="s">
        <v>44</v>
      </c>
      <c r="F10" s="19" t="s">
        <v>45</v>
      </c>
      <c r="G10" s="12">
        <f t="shared" si="0"/>
        <v>66.9233333333333</v>
      </c>
      <c r="H10" s="12">
        <f t="shared" si="1"/>
        <v>33.4616666666667</v>
      </c>
      <c r="I10" s="16">
        <v>81.4</v>
      </c>
      <c r="J10" s="16">
        <f t="shared" si="2"/>
        <v>40.7</v>
      </c>
      <c r="K10" s="12">
        <f t="shared" si="3"/>
        <v>74.1616666666667</v>
      </c>
      <c r="L10" s="16">
        <v>3</v>
      </c>
      <c r="M10" s="16" t="s">
        <v>21</v>
      </c>
      <c r="N10" s="17">
        <v>44405</v>
      </c>
    </row>
    <row r="11" s="2" customFormat="1" ht="18" customHeight="1" spans="1:14">
      <c r="A11" s="10">
        <v>8</v>
      </c>
      <c r="B11" s="20" t="s">
        <v>46</v>
      </c>
      <c r="C11" s="20" t="s">
        <v>35</v>
      </c>
      <c r="D11" s="20" t="s">
        <v>47</v>
      </c>
      <c r="E11" s="20" t="s">
        <v>48</v>
      </c>
      <c r="F11" s="20" t="s">
        <v>49</v>
      </c>
      <c r="G11" s="14">
        <f t="shared" si="0"/>
        <v>64.41</v>
      </c>
      <c r="H11" s="14">
        <f t="shared" si="1"/>
        <v>32.205</v>
      </c>
      <c r="I11" s="10">
        <v>80</v>
      </c>
      <c r="J11" s="10">
        <f t="shared" si="2"/>
        <v>40</v>
      </c>
      <c r="K11" s="14">
        <f t="shared" si="3"/>
        <v>72.205</v>
      </c>
      <c r="L11" s="10">
        <v>4</v>
      </c>
      <c r="M11" s="10"/>
      <c r="N11" s="10"/>
    </row>
    <row r="12" s="2" customFormat="1" ht="18" customHeight="1" spans="1:14">
      <c r="A12" s="10">
        <v>9</v>
      </c>
      <c r="B12" s="20" t="s">
        <v>50</v>
      </c>
      <c r="C12" s="20" t="s">
        <v>35</v>
      </c>
      <c r="D12" s="20" t="s">
        <v>51</v>
      </c>
      <c r="E12" s="20" t="s">
        <v>52</v>
      </c>
      <c r="F12" s="20" t="s">
        <v>53</v>
      </c>
      <c r="G12" s="14">
        <f t="shared" si="0"/>
        <v>60.28</v>
      </c>
      <c r="H12" s="14">
        <f t="shared" si="1"/>
        <v>30.14</v>
      </c>
      <c r="I12" s="10">
        <v>82.3</v>
      </c>
      <c r="J12" s="10">
        <f t="shared" si="2"/>
        <v>41.15</v>
      </c>
      <c r="K12" s="14">
        <f t="shared" si="3"/>
        <v>71.29</v>
      </c>
      <c r="L12" s="10">
        <v>5</v>
      </c>
      <c r="M12" s="10"/>
      <c r="N12" s="10"/>
    </row>
    <row r="13" s="2" customFormat="1" ht="18" customHeight="1" spans="1:14">
      <c r="A13" s="10">
        <v>10</v>
      </c>
      <c r="B13" s="20" t="s">
        <v>54</v>
      </c>
      <c r="C13" s="20" t="s">
        <v>35</v>
      </c>
      <c r="D13" s="20" t="s">
        <v>55</v>
      </c>
      <c r="E13" s="20" t="s">
        <v>56</v>
      </c>
      <c r="F13" s="20" t="s">
        <v>57</v>
      </c>
      <c r="G13" s="14">
        <f t="shared" si="0"/>
        <v>53.8266666666667</v>
      </c>
      <c r="H13" s="14">
        <f t="shared" si="1"/>
        <v>26.9133333333333</v>
      </c>
      <c r="I13" s="10">
        <v>75.9</v>
      </c>
      <c r="J13" s="10">
        <f t="shared" si="2"/>
        <v>37.95</v>
      </c>
      <c r="K13" s="14">
        <f t="shared" si="3"/>
        <v>64.8633333333333</v>
      </c>
      <c r="L13" s="10">
        <v>6</v>
      </c>
      <c r="M13" s="10"/>
      <c r="N13" s="10"/>
    </row>
    <row r="14" s="1" customFormat="1" ht="18" customHeight="1" spans="1:14">
      <c r="A14" s="10">
        <v>11</v>
      </c>
      <c r="B14" s="19" t="s">
        <v>58</v>
      </c>
      <c r="C14" s="19" t="s">
        <v>59</v>
      </c>
      <c r="D14" s="19" t="s">
        <v>60</v>
      </c>
      <c r="E14" s="19" t="s">
        <v>61</v>
      </c>
      <c r="F14" s="19" t="s">
        <v>62</v>
      </c>
      <c r="G14" s="12">
        <f t="shared" si="0"/>
        <v>61.1533333333333</v>
      </c>
      <c r="H14" s="12">
        <f t="shared" si="1"/>
        <v>30.5766666666667</v>
      </c>
      <c r="I14" s="16">
        <v>83.34</v>
      </c>
      <c r="J14" s="16">
        <f t="shared" si="2"/>
        <v>41.67</v>
      </c>
      <c r="K14" s="12">
        <f t="shared" si="3"/>
        <v>72.2466666666667</v>
      </c>
      <c r="L14" s="16">
        <v>1</v>
      </c>
      <c r="M14" s="16" t="s">
        <v>21</v>
      </c>
      <c r="N14" s="17">
        <v>44405</v>
      </c>
    </row>
    <row r="15" s="1" customFormat="1" ht="18" customHeight="1" spans="1:14">
      <c r="A15" s="10">
        <v>12</v>
      </c>
      <c r="B15" s="19" t="s">
        <v>63</v>
      </c>
      <c r="C15" s="19" t="s">
        <v>64</v>
      </c>
      <c r="D15" s="19" t="s">
        <v>65</v>
      </c>
      <c r="E15" s="19" t="s">
        <v>66</v>
      </c>
      <c r="F15" s="19" t="s">
        <v>67</v>
      </c>
      <c r="G15" s="12">
        <f t="shared" si="0"/>
        <v>67.7033333333333</v>
      </c>
      <c r="H15" s="12">
        <f t="shared" si="1"/>
        <v>33.8516666666667</v>
      </c>
      <c r="I15" s="16">
        <v>86.16</v>
      </c>
      <c r="J15" s="16">
        <f t="shared" si="2"/>
        <v>43.08</v>
      </c>
      <c r="K15" s="12">
        <f t="shared" si="3"/>
        <v>76.9316666666667</v>
      </c>
      <c r="L15" s="16">
        <v>1</v>
      </c>
      <c r="M15" s="16" t="s">
        <v>21</v>
      </c>
      <c r="N15" s="17">
        <v>44405</v>
      </c>
    </row>
    <row r="16" s="1" customFormat="1" ht="18" customHeight="1" spans="1:14">
      <c r="A16" s="10">
        <v>13</v>
      </c>
      <c r="B16" s="19" t="s">
        <v>68</v>
      </c>
      <c r="C16" s="19" t="s">
        <v>64</v>
      </c>
      <c r="D16" s="19" t="s">
        <v>69</v>
      </c>
      <c r="E16" s="19" t="s">
        <v>70</v>
      </c>
      <c r="F16" s="19" t="s">
        <v>71</v>
      </c>
      <c r="G16" s="12">
        <f t="shared" si="0"/>
        <v>66.1266666666667</v>
      </c>
      <c r="H16" s="12">
        <v>33.07</v>
      </c>
      <c r="I16" s="16">
        <v>85.86</v>
      </c>
      <c r="J16" s="16">
        <f t="shared" si="2"/>
        <v>42.93</v>
      </c>
      <c r="K16" s="12">
        <f t="shared" si="3"/>
        <v>76</v>
      </c>
      <c r="L16" s="16">
        <v>2</v>
      </c>
      <c r="M16" s="16" t="s">
        <v>21</v>
      </c>
      <c r="N16" s="17">
        <v>44405</v>
      </c>
    </row>
    <row r="17" s="2" customFormat="1" ht="18" customHeight="1" spans="1:14">
      <c r="A17" s="10">
        <v>14</v>
      </c>
      <c r="B17" s="20" t="s">
        <v>72</v>
      </c>
      <c r="C17" s="20" t="s">
        <v>64</v>
      </c>
      <c r="D17" s="20" t="s">
        <v>73</v>
      </c>
      <c r="E17" s="20" t="s">
        <v>74</v>
      </c>
      <c r="F17" s="20" t="s">
        <v>75</v>
      </c>
      <c r="G17" s="14">
        <f t="shared" si="0"/>
        <v>66.9733333333333</v>
      </c>
      <c r="H17" s="14">
        <f t="shared" ref="H17:H62" si="4">G17/2</f>
        <v>33.4866666666667</v>
      </c>
      <c r="I17" s="10">
        <v>83.38</v>
      </c>
      <c r="J17" s="10">
        <f t="shared" si="2"/>
        <v>41.69</v>
      </c>
      <c r="K17" s="14">
        <f t="shared" si="3"/>
        <v>75.1766666666667</v>
      </c>
      <c r="L17" s="10">
        <v>3</v>
      </c>
      <c r="M17" s="10"/>
      <c r="N17" s="10"/>
    </row>
    <row r="18" s="2" customFormat="1" ht="18" customHeight="1" spans="1:14">
      <c r="A18" s="10">
        <v>15</v>
      </c>
      <c r="B18" s="20" t="s">
        <v>76</v>
      </c>
      <c r="C18" s="20" t="s">
        <v>64</v>
      </c>
      <c r="D18" s="20" t="s">
        <v>77</v>
      </c>
      <c r="E18" s="20" t="s">
        <v>78</v>
      </c>
      <c r="F18" s="20" t="s">
        <v>79</v>
      </c>
      <c r="G18" s="14">
        <f t="shared" si="0"/>
        <v>67.2466666666667</v>
      </c>
      <c r="H18" s="14">
        <v>33.63</v>
      </c>
      <c r="I18" s="10">
        <v>82.68</v>
      </c>
      <c r="J18" s="10">
        <f t="shared" si="2"/>
        <v>41.34</v>
      </c>
      <c r="K18" s="14">
        <f t="shared" si="3"/>
        <v>74.97</v>
      </c>
      <c r="L18" s="10">
        <v>4</v>
      </c>
      <c r="M18" s="10"/>
      <c r="N18" s="10"/>
    </row>
    <row r="19" s="1" customFormat="1" ht="18" customHeight="1" spans="1:14">
      <c r="A19" s="10">
        <v>16</v>
      </c>
      <c r="B19" s="19" t="s">
        <v>80</v>
      </c>
      <c r="C19" s="19" t="s">
        <v>81</v>
      </c>
      <c r="D19" s="19" t="s">
        <v>82</v>
      </c>
      <c r="E19" s="19" t="s">
        <v>83</v>
      </c>
      <c r="F19" s="19" t="s">
        <v>84</v>
      </c>
      <c r="G19" s="12">
        <f t="shared" si="0"/>
        <v>67.1433333333333</v>
      </c>
      <c r="H19" s="12">
        <f t="shared" si="4"/>
        <v>33.5716666666667</v>
      </c>
      <c r="I19" s="16">
        <v>86.46</v>
      </c>
      <c r="J19" s="16">
        <f t="shared" si="2"/>
        <v>43.23</v>
      </c>
      <c r="K19" s="12">
        <f t="shared" si="3"/>
        <v>76.8016666666667</v>
      </c>
      <c r="L19" s="16">
        <v>1</v>
      </c>
      <c r="M19" s="16" t="s">
        <v>21</v>
      </c>
      <c r="N19" s="17">
        <v>44405</v>
      </c>
    </row>
    <row r="20" s="1" customFormat="1" ht="18" customHeight="1" spans="1:14">
      <c r="A20" s="10">
        <v>17</v>
      </c>
      <c r="B20" s="19" t="s">
        <v>85</v>
      </c>
      <c r="C20" s="19" t="s">
        <v>81</v>
      </c>
      <c r="D20" s="19" t="s">
        <v>86</v>
      </c>
      <c r="E20" s="19" t="s">
        <v>19</v>
      </c>
      <c r="F20" s="19" t="s">
        <v>87</v>
      </c>
      <c r="G20" s="12">
        <f t="shared" si="0"/>
        <v>68.93</v>
      </c>
      <c r="H20" s="12">
        <f t="shared" si="4"/>
        <v>34.465</v>
      </c>
      <c r="I20" s="16">
        <v>84.64</v>
      </c>
      <c r="J20" s="16">
        <f t="shared" si="2"/>
        <v>42.32</v>
      </c>
      <c r="K20" s="12">
        <f t="shared" si="3"/>
        <v>76.785</v>
      </c>
      <c r="L20" s="16">
        <v>2</v>
      </c>
      <c r="M20" s="16" t="s">
        <v>21</v>
      </c>
      <c r="N20" s="17">
        <v>44405</v>
      </c>
    </row>
    <row r="21" s="2" customFormat="1" ht="18" customHeight="1" spans="1:14">
      <c r="A21" s="10">
        <v>18</v>
      </c>
      <c r="B21" s="20" t="s">
        <v>88</v>
      </c>
      <c r="C21" s="20" t="s">
        <v>81</v>
      </c>
      <c r="D21" s="20" t="s">
        <v>89</v>
      </c>
      <c r="E21" s="20" t="s">
        <v>78</v>
      </c>
      <c r="F21" s="20" t="s">
        <v>90</v>
      </c>
      <c r="G21" s="14">
        <f t="shared" si="0"/>
        <v>66.2533333333333</v>
      </c>
      <c r="H21" s="14">
        <f t="shared" si="4"/>
        <v>33.1266666666667</v>
      </c>
      <c r="I21" s="10">
        <v>85.02</v>
      </c>
      <c r="J21" s="10">
        <f t="shared" si="2"/>
        <v>42.51</v>
      </c>
      <c r="K21" s="14">
        <f t="shared" si="3"/>
        <v>75.6366666666667</v>
      </c>
      <c r="L21" s="10">
        <v>3</v>
      </c>
      <c r="M21" s="10"/>
      <c r="N21" s="10"/>
    </row>
    <row r="22" s="2" customFormat="1" ht="18" customHeight="1" spans="1:14">
      <c r="A22" s="10">
        <v>19</v>
      </c>
      <c r="B22" s="20" t="s">
        <v>91</v>
      </c>
      <c r="C22" s="20" t="s">
        <v>81</v>
      </c>
      <c r="D22" s="20" t="s">
        <v>92</v>
      </c>
      <c r="E22" s="20" t="s">
        <v>93</v>
      </c>
      <c r="F22" s="20" t="s">
        <v>94</v>
      </c>
      <c r="G22" s="14">
        <f t="shared" si="0"/>
        <v>66.0033333333333</v>
      </c>
      <c r="H22" s="14">
        <f t="shared" si="4"/>
        <v>33.0016666666667</v>
      </c>
      <c r="I22" s="10">
        <v>84.58</v>
      </c>
      <c r="J22" s="10">
        <f t="shared" si="2"/>
        <v>42.29</v>
      </c>
      <c r="K22" s="14">
        <f t="shared" si="3"/>
        <v>75.2916666666667</v>
      </c>
      <c r="L22" s="10">
        <v>4</v>
      </c>
      <c r="M22" s="10"/>
      <c r="N22" s="10"/>
    </row>
    <row r="23" s="1" customFormat="1" ht="18" customHeight="1" spans="1:14">
      <c r="A23" s="10">
        <v>20</v>
      </c>
      <c r="B23" s="19" t="s">
        <v>95</v>
      </c>
      <c r="C23" s="19" t="s">
        <v>96</v>
      </c>
      <c r="D23" s="19" t="s">
        <v>97</v>
      </c>
      <c r="E23" s="19" t="s">
        <v>98</v>
      </c>
      <c r="F23" s="19" t="s">
        <v>99</v>
      </c>
      <c r="G23" s="12">
        <f t="shared" si="0"/>
        <v>63.31</v>
      </c>
      <c r="H23" s="12">
        <f t="shared" si="4"/>
        <v>31.655</v>
      </c>
      <c r="I23" s="16">
        <v>84.7</v>
      </c>
      <c r="J23" s="16">
        <f t="shared" si="2"/>
        <v>42.35</v>
      </c>
      <c r="K23" s="12">
        <f t="shared" si="3"/>
        <v>74.005</v>
      </c>
      <c r="L23" s="16">
        <v>1</v>
      </c>
      <c r="M23" s="16" t="s">
        <v>21</v>
      </c>
      <c r="N23" s="17">
        <v>44405</v>
      </c>
    </row>
    <row r="24" s="2" customFormat="1" ht="18" customHeight="1" spans="1:14">
      <c r="A24" s="10">
        <v>21</v>
      </c>
      <c r="B24" s="20" t="s">
        <v>100</v>
      </c>
      <c r="C24" s="20" t="s">
        <v>96</v>
      </c>
      <c r="D24" s="20" t="s">
        <v>101</v>
      </c>
      <c r="E24" s="20" t="s">
        <v>52</v>
      </c>
      <c r="F24" s="20" t="s">
        <v>102</v>
      </c>
      <c r="G24" s="14">
        <f t="shared" si="0"/>
        <v>62.8433333333333</v>
      </c>
      <c r="H24" s="14">
        <f t="shared" si="4"/>
        <v>31.4216666666667</v>
      </c>
      <c r="I24" s="10">
        <v>77.8</v>
      </c>
      <c r="J24" s="10">
        <f t="shared" si="2"/>
        <v>38.9</v>
      </c>
      <c r="K24" s="14">
        <f t="shared" si="3"/>
        <v>70.3216666666667</v>
      </c>
      <c r="L24" s="10">
        <v>2</v>
      </c>
      <c r="M24" s="10"/>
      <c r="N24" s="10"/>
    </row>
    <row r="25" s="1" customFormat="1" ht="18" customHeight="1" spans="1:14">
      <c r="A25" s="10">
        <v>22</v>
      </c>
      <c r="B25" s="19" t="s">
        <v>103</v>
      </c>
      <c r="C25" s="19" t="s">
        <v>104</v>
      </c>
      <c r="D25" s="19" t="s">
        <v>105</v>
      </c>
      <c r="E25" s="19" t="s">
        <v>61</v>
      </c>
      <c r="F25" s="19" t="s">
        <v>106</v>
      </c>
      <c r="G25" s="12">
        <f t="shared" si="0"/>
        <v>70.66</v>
      </c>
      <c r="H25" s="12">
        <f t="shared" si="4"/>
        <v>35.33</v>
      </c>
      <c r="I25" s="16">
        <v>88.4</v>
      </c>
      <c r="J25" s="16">
        <f t="shared" si="2"/>
        <v>44.2</v>
      </c>
      <c r="K25" s="12">
        <f t="shared" si="3"/>
        <v>79.53</v>
      </c>
      <c r="L25" s="16">
        <v>1</v>
      </c>
      <c r="M25" s="16" t="s">
        <v>21</v>
      </c>
      <c r="N25" s="17">
        <v>44405</v>
      </c>
    </row>
    <row r="26" s="2" customFormat="1" ht="18" customHeight="1" spans="1:14">
      <c r="A26" s="10">
        <v>23</v>
      </c>
      <c r="B26" s="20" t="s">
        <v>107</v>
      </c>
      <c r="C26" s="20" t="s">
        <v>104</v>
      </c>
      <c r="D26" s="20" t="s">
        <v>108</v>
      </c>
      <c r="E26" s="20" t="s">
        <v>109</v>
      </c>
      <c r="F26" s="20" t="s">
        <v>110</v>
      </c>
      <c r="G26" s="14">
        <f t="shared" si="0"/>
        <v>68.52</v>
      </c>
      <c r="H26" s="14">
        <f t="shared" si="4"/>
        <v>34.26</v>
      </c>
      <c r="I26" s="10">
        <v>77</v>
      </c>
      <c r="J26" s="10">
        <f t="shared" si="2"/>
        <v>38.5</v>
      </c>
      <c r="K26" s="14">
        <f t="shared" si="3"/>
        <v>72.76</v>
      </c>
      <c r="L26" s="10">
        <v>2</v>
      </c>
      <c r="M26" s="10"/>
      <c r="N26" s="10"/>
    </row>
    <row r="27" s="1" customFormat="1" ht="18" customHeight="1" spans="1:14">
      <c r="A27" s="10">
        <v>24</v>
      </c>
      <c r="B27" s="19" t="s">
        <v>111</v>
      </c>
      <c r="C27" s="19" t="s">
        <v>112</v>
      </c>
      <c r="D27" s="19" t="s">
        <v>113</v>
      </c>
      <c r="E27" s="19" t="s">
        <v>19</v>
      </c>
      <c r="F27" s="19" t="s">
        <v>114</v>
      </c>
      <c r="G27" s="12">
        <f t="shared" si="0"/>
        <v>60.94</v>
      </c>
      <c r="H27" s="12">
        <f t="shared" si="4"/>
        <v>30.47</v>
      </c>
      <c r="I27" s="16">
        <v>90.38</v>
      </c>
      <c r="J27" s="16">
        <f t="shared" si="2"/>
        <v>45.19</v>
      </c>
      <c r="K27" s="12">
        <f t="shared" si="3"/>
        <v>75.66</v>
      </c>
      <c r="L27" s="16">
        <v>1</v>
      </c>
      <c r="M27" s="16" t="s">
        <v>21</v>
      </c>
      <c r="N27" s="17">
        <v>44405</v>
      </c>
    </row>
    <row r="28" s="2" customFormat="1" ht="18" customHeight="1" spans="1:14">
      <c r="A28" s="10">
        <v>25</v>
      </c>
      <c r="B28" s="20" t="s">
        <v>115</v>
      </c>
      <c r="C28" s="20" t="s">
        <v>112</v>
      </c>
      <c r="D28" s="20" t="s">
        <v>116</v>
      </c>
      <c r="E28" s="20" t="s">
        <v>117</v>
      </c>
      <c r="F28" s="20" t="s">
        <v>118</v>
      </c>
      <c r="G28" s="14">
        <f t="shared" si="0"/>
        <v>56.9166666666667</v>
      </c>
      <c r="H28" s="14">
        <f t="shared" si="4"/>
        <v>28.4583333333333</v>
      </c>
      <c r="I28" s="10">
        <v>71.83</v>
      </c>
      <c r="J28" s="10">
        <v>35.92</v>
      </c>
      <c r="K28" s="14">
        <f t="shared" si="3"/>
        <v>64.3783333333333</v>
      </c>
      <c r="L28" s="10">
        <v>2</v>
      </c>
      <c r="M28" s="10"/>
      <c r="N28" s="10"/>
    </row>
    <row r="29" s="1" customFormat="1" ht="18" customHeight="1" spans="1:14">
      <c r="A29" s="10">
        <v>26</v>
      </c>
      <c r="B29" s="19" t="s">
        <v>119</v>
      </c>
      <c r="C29" s="19" t="s">
        <v>120</v>
      </c>
      <c r="D29" s="19" t="s">
        <v>121</v>
      </c>
      <c r="E29" s="19" t="s">
        <v>122</v>
      </c>
      <c r="F29" s="19" t="s">
        <v>123</v>
      </c>
      <c r="G29" s="12">
        <f t="shared" si="0"/>
        <v>66.31</v>
      </c>
      <c r="H29" s="12">
        <f t="shared" si="4"/>
        <v>33.155</v>
      </c>
      <c r="I29" s="16">
        <v>83.18</v>
      </c>
      <c r="J29" s="16">
        <f t="shared" ref="J29:J33" si="5">I29/2</f>
        <v>41.59</v>
      </c>
      <c r="K29" s="12">
        <f t="shared" si="3"/>
        <v>74.745</v>
      </c>
      <c r="L29" s="16">
        <v>1</v>
      </c>
      <c r="M29" s="16" t="s">
        <v>21</v>
      </c>
      <c r="N29" s="17">
        <v>44405</v>
      </c>
    </row>
    <row r="30" s="2" customFormat="1" ht="18" customHeight="1" spans="1:14">
      <c r="A30" s="10">
        <v>27</v>
      </c>
      <c r="B30" s="20" t="s">
        <v>124</v>
      </c>
      <c r="C30" s="20" t="s">
        <v>120</v>
      </c>
      <c r="D30" s="20" t="s">
        <v>125</v>
      </c>
      <c r="E30" s="20" t="s">
        <v>126</v>
      </c>
      <c r="F30" s="20" t="s">
        <v>127</v>
      </c>
      <c r="G30" s="14">
        <f t="shared" si="0"/>
        <v>63.6566666666667</v>
      </c>
      <c r="H30" s="14">
        <f t="shared" si="4"/>
        <v>31.8283333333333</v>
      </c>
      <c r="I30" s="10">
        <v>76.77</v>
      </c>
      <c r="J30" s="10">
        <v>38.39</v>
      </c>
      <c r="K30" s="14">
        <f t="shared" si="3"/>
        <v>70.2183333333333</v>
      </c>
      <c r="L30" s="10">
        <v>2</v>
      </c>
      <c r="M30" s="10"/>
      <c r="N30" s="10"/>
    </row>
    <row r="31" s="1" customFormat="1" ht="18" customHeight="1" spans="1:14">
      <c r="A31" s="10">
        <v>28</v>
      </c>
      <c r="B31" s="19" t="s">
        <v>128</v>
      </c>
      <c r="C31" s="19" t="s">
        <v>129</v>
      </c>
      <c r="D31" s="19" t="s">
        <v>130</v>
      </c>
      <c r="E31" s="19" t="s">
        <v>131</v>
      </c>
      <c r="F31" s="19" t="s">
        <v>132</v>
      </c>
      <c r="G31" s="12">
        <f t="shared" si="0"/>
        <v>67.8133333333333</v>
      </c>
      <c r="H31" s="12">
        <f t="shared" si="4"/>
        <v>33.9066666666667</v>
      </c>
      <c r="I31" s="16">
        <v>81.74</v>
      </c>
      <c r="J31" s="16">
        <f t="shared" si="5"/>
        <v>40.87</v>
      </c>
      <c r="K31" s="12">
        <f t="shared" si="3"/>
        <v>74.7766666666667</v>
      </c>
      <c r="L31" s="16">
        <v>1</v>
      </c>
      <c r="M31" s="16" t="s">
        <v>21</v>
      </c>
      <c r="N31" s="17">
        <v>44405</v>
      </c>
    </row>
    <row r="32" s="2" customFormat="1" ht="18" customHeight="1" spans="1:14">
      <c r="A32" s="10">
        <v>29</v>
      </c>
      <c r="B32" s="20" t="s">
        <v>133</v>
      </c>
      <c r="C32" s="20" t="s">
        <v>129</v>
      </c>
      <c r="D32" s="20" t="s">
        <v>134</v>
      </c>
      <c r="E32" s="20" t="s">
        <v>135</v>
      </c>
      <c r="F32" s="20" t="s">
        <v>136</v>
      </c>
      <c r="G32" s="14">
        <f t="shared" si="0"/>
        <v>64.3433333333333</v>
      </c>
      <c r="H32" s="14">
        <f t="shared" si="4"/>
        <v>32.1716666666667</v>
      </c>
      <c r="I32" s="10">
        <v>83.58</v>
      </c>
      <c r="J32" s="10">
        <f t="shared" si="5"/>
        <v>41.79</v>
      </c>
      <c r="K32" s="14">
        <f t="shared" si="3"/>
        <v>73.9616666666667</v>
      </c>
      <c r="L32" s="10">
        <v>2</v>
      </c>
      <c r="M32" s="10"/>
      <c r="N32" s="10"/>
    </row>
    <row r="33" s="1" customFormat="1" ht="18" customHeight="1" spans="1:14">
      <c r="A33" s="10">
        <v>30</v>
      </c>
      <c r="B33" s="19" t="s">
        <v>137</v>
      </c>
      <c r="C33" s="19" t="s">
        <v>138</v>
      </c>
      <c r="D33" s="19" t="s">
        <v>139</v>
      </c>
      <c r="E33" s="19" t="s">
        <v>44</v>
      </c>
      <c r="F33" s="19" t="s">
        <v>140</v>
      </c>
      <c r="G33" s="12">
        <f t="shared" si="0"/>
        <v>62.4233333333333</v>
      </c>
      <c r="H33" s="12">
        <f t="shared" si="4"/>
        <v>31.2116666666667</v>
      </c>
      <c r="I33" s="16">
        <v>82.16</v>
      </c>
      <c r="J33" s="16">
        <f t="shared" si="5"/>
        <v>41.08</v>
      </c>
      <c r="K33" s="12">
        <f t="shared" si="3"/>
        <v>72.2916666666667</v>
      </c>
      <c r="L33" s="16">
        <v>1</v>
      </c>
      <c r="M33" s="16" t="s">
        <v>21</v>
      </c>
      <c r="N33" s="17">
        <v>44405</v>
      </c>
    </row>
    <row r="34" s="2" customFormat="1" ht="18" customHeight="1" spans="1:14">
      <c r="A34" s="10">
        <v>31</v>
      </c>
      <c r="B34" s="20" t="s">
        <v>141</v>
      </c>
      <c r="C34" s="20" t="s">
        <v>138</v>
      </c>
      <c r="D34" s="20" t="s">
        <v>142</v>
      </c>
      <c r="E34" s="20" t="s">
        <v>131</v>
      </c>
      <c r="F34" s="20" t="s">
        <v>143</v>
      </c>
      <c r="G34" s="14">
        <f t="shared" si="0"/>
        <v>65.36</v>
      </c>
      <c r="H34" s="14">
        <f t="shared" si="4"/>
        <v>32.68</v>
      </c>
      <c r="I34" s="10">
        <v>73.93</v>
      </c>
      <c r="J34" s="10">
        <v>36.97</v>
      </c>
      <c r="K34" s="14">
        <f t="shared" si="3"/>
        <v>69.65</v>
      </c>
      <c r="L34" s="10">
        <v>2</v>
      </c>
      <c r="M34" s="10"/>
      <c r="N34" s="10"/>
    </row>
    <row r="35" s="1" customFormat="1" ht="18" customHeight="1" spans="1:14">
      <c r="A35" s="10">
        <v>32</v>
      </c>
      <c r="B35" s="19" t="s">
        <v>144</v>
      </c>
      <c r="C35" s="19" t="s">
        <v>145</v>
      </c>
      <c r="D35" s="19" t="s">
        <v>146</v>
      </c>
      <c r="E35" s="19" t="s">
        <v>70</v>
      </c>
      <c r="F35" s="19" t="s">
        <v>147</v>
      </c>
      <c r="G35" s="12">
        <f t="shared" si="0"/>
        <v>64.2766666666667</v>
      </c>
      <c r="H35" s="12">
        <f t="shared" si="4"/>
        <v>32.1383333333333</v>
      </c>
      <c r="I35" s="16">
        <v>87.6</v>
      </c>
      <c r="J35" s="16">
        <f t="shared" ref="J35:J49" si="6">I35/2</f>
        <v>43.8</v>
      </c>
      <c r="K35" s="12">
        <f t="shared" si="3"/>
        <v>75.9383333333333</v>
      </c>
      <c r="L35" s="16">
        <v>1</v>
      </c>
      <c r="M35" s="16" t="s">
        <v>21</v>
      </c>
      <c r="N35" s="17">
        <v>44405</v>
      </c>
    </row>
    <row r="36" s="2" customFormat="1" ht="18" customHeight="1" spans="1:14">
      <c r="A36" s="10">
        <v>33</v>
      </c>
      <c r="B36" s="20" t="s">
        <v>148</v>
      </c>
      <c r="C36" s="20" t="s">
        <v>145</v>
      </c>
      <c r="D36" s="20" t="s">
        <v>149</v>
      </c>
      <c r="E36" s="20" t="s">
        <v>44</v>
      </c>
      <c r="F36" s="20" t="s">
        <v>150</v>
      </c>
      <c r="G36" s="14">
        <f t="shared" si="0"/>
        <v>61.96</v>
      </c>
      <c r="H36" s="14">
        <f t="shared" si="4"/>
        <v>30.98</v>
      </c>
      <c r="I36" s="10">
        <v>81</v>
      </c>
      <c r="J36" s="10">
        <f t="shared" si="6"/>
        <v>40.5</v>
      </c>
      <c r="K36" s="14">
        <f t="shared" si="3"/>
        <v>71.48</v>
      </c>
      <c r="L36" s="10">
        <v>2</v>
      </c>
      <c r="M36" s="10"/>
      <c r="N36" s="10"/>
    </row>
    <row r="37" s="1" customFormat="1" ht="18" customHeight="1" spans="1:14">
      <c r="A37" s="10">
        <v>34</v>
      </c>
      <c r="B37" s="19" t="s">
        <v>151</v>
      </c>
      <c r="C37" s="19" t="s">
        <v>152</v>
      </c>
      <c r="D37" s="19" t="s">
        <v>153</v>
      </c>
      <c r="E37" s="19" t="s">
        <v>37</v>
      </c>
      <c r="F37" s="19" t="s">
        <v>154</v>
      </c>
      <c r="G37" s="12">
        <f t="shared" si="0"/>
        <v>66.49</v>
      </c>
      <c r="H37" s="12">
        <f t="shared" si="4"/>
        <v>33.245</v>
      </c>
      <c r="I37" s="16">
        <v>85.98</v>
      </c>
      <c r="J37" s="16">
        <f t="shared" si="6"/>
        <v>42.99</v>
      </c>
      <c r="K37" s="12">
        <f t="shared" si="3"/>
        <v>76.235</v>
      </c>
      <c r="L37" s="16">
        <v>1</v>
      </c>
      <c r="M37" s="16" t="s">
        <v>21</v>
      </c>
      <c r="N37" s="17">
        <v>44405</v>
      </c>
    </row>
    <row r="38" s="2" customFormat="1" ht="18" customHeight="1" spans="1:14">
      <c r="A38" s="10">
        <v>35</v>
      </c>
      <c r="B38" s="20" t="s">
        <v>155</v>
      </c>
      <c r="C38" s="20" t="s">
        <v>152</v>
      </c>
      <c r="D38" s="20" t="s">
        <v>156</v>
      </c>
      <c r="E38" s="20" t="s">
        <v>37</v>
      </c>
      <c r="F38" s="20" t="s">
        <v>157</v>
      </c>
      <c r="G38" s="14">
        <f t="shared" si="0"/>
        <v>66.58</v>
      </c>
      <c r="H38" s="14">
        <f t="shared" si="4"/>
        <v>33.29</v>
      </c>
      <c r="I38" s="10">
        <v>79.86</v>
      </c>
      <c r="J38" s="10">
        <f t="shared" si="6"/>
        <v>39.93</v>
      </c>
      <c r="K38" s="14">
        <f t="shared" si="3"/>
        <v>73.22</v>
      </c>
      <c r="L38" s="10">
        <v>2</v>
      </c>
      <c r="M38" s="10"/>
      <c r="N38" s="10"/>
    </row>
    <row r="39" s="1" customFormat="1" ht="18" customHeight="1" spans="1:14">
      <c r="A39" s="10">
        <v>36</v>
      </c>
      <c r="B39" s="19" t="s">
        <v>158</v>
      </c>
      <c r="C39" s="19" t="s">
        <v>159</v>
      </c>
      <c r="D39" s="19" t="s">
        <v>160</v>
      </c>
      <c r="E39" s="19" t="s">
        <v>44</v>
      </c>
      <c r="F39" s="19" t="s">
        <v>161</v>
      </c>
      <c r="G39" s="12">
        <f t="shared" si="0"/>
        <v>65.42</v>
      </c>
      <c r="H39" s="12">
        <f t="shared" si="4"/>
        <v>32.71</v>
      </c>
      <c r="I39" s="16">
        <v>86.6</v>
      </c>
      <c r="J39" s="16">
        <f t="shared" si="6"/>
        <v>43.3</v>
      </c>
      <c r="K39" s="12">
        <f t="shared" si="3"/>
        <v>76.01</v>
      </c>
      <c r="L39" s="16">
        <v>1</v>
      </c>
      <c r="M39" s="16" t="s">
        <v>21</v>
      </c>
      <c r="N39" s="17">
        <v>44405</v>
      </c>
    </row>
    <row r="40" s="2" customFormat="1" ht="18" customHeight="1" spans="1:14">
      <c r="A40" s="10">
        <v>37</v>
      </c>
      <c r="B40" s="20" t="s">
        <v>162</v>
      </c>
      <c r="C40" s="20" t="s">
        <v>159</v>
      </c>
      <c r="D40" s="20" t="s">
        <v>163</v>
      </c>
      <c r="E40" s="20" t="s">
        <v>164</v>
      </c>
      <c r="F40" s="20" t="s">
        <v>165</v>
      </c>
      <c r="G40" s="14">
        <f t="shared" si="0"/>
        <v>66.76</v>
      </c>
      <c r="H40" s="14">
        <f t="shared" si="4"/>
        <v>33.38</v>
      </c>
      <c r="I40" s="10">
        <v>85.2</v>
      </c>
      <c r="J40" s="10">
        <f t="shared" si="6"/>
        <v>42.6</v>
      </c>
      <c r="K40" s="14">
        <f t="shared" si="3"/>
        <v>75.98</v>
      </c>
      <c r="L40" s="10">
        <v>2</v>
      </c>
      <c r="M40" s="10"/>
      <c r="N40" s="10"/>
    </row>
    <row r="41" s="1" customFormat="1" ht="18" customHeight="1" spans="1:14">
      <c r="A41" s="10">
        <v>38</v>
      </c>
      <c r="B41" s="19" t="s">
        <v>166</v>
      </c>
      <c r="C41" s="19" t="s">
        <v>167</v>
      </c>
      <c r="D41" s="19" t="s">
        <v>168</v>
      </c>
      <c r="E41" s="19" t="s">
        <v>44</v>
      </c>
      <c r="F41" s="19" t="s">
        <v>169</v>
      </c>
      <c r="G41" s="12">
        <f t="shared" si="0"/>
        <v>69.0366666666667</v>
      </c>
      <c r="H41" s="12">
        <f t="shared" si="4"/>
        <v>34.5183333333333</v>
      </c>
      <c r="I41" s="16">
        <v>87.3</v>
      </c>
      <c r="J41" s="16">
        <f t="shared" si="6"/>
        <v>43.65</v>
      </c>
      <c r="K41" s="12">
        <f t="shared" si="3"/>
        <v>78.1683333333333</v>
      </c>
      <c r="L41" s="16">
        <v>1</v>
      </c>
      <c r="M41" s="16" t="s">
        <v>21</v>
      </c>
      <c r="N41" s="17">
        <v>44405</v>
      </c>
    </row>
    <row r="42" s="2" customFormat="1" ht="18" customHeight="1" spans="1:14">
      <c r="A42" s="10">
        <v>39</v>
      </c>
      <c r="B42" s="20" t="s">
        <v>170</v>
      </c>
      <c r="C42" s="20" t="s">
        <v>167</v>
      </c>
      <c r="D42" s="20" t="s">
        <v>171</v>
      </c>
      <c r="E42" s="20" t="s">
        <v>66</v>
      </c>
      <c r="F42" s="20" t="s">
        <v>172</v>
      </c>
      <c r="G42" s="14">
        <f t="shared" si="0"/>
        <v>70.67</v>
      </c>
      <c r="H42" s="14">
        <f t="shared" si="4"/>
        <v>35.335</v>
      </c>
      <c r="I42" s="10">
        <v>82.8</v>
      </c>
      <c r="J42" s="10">
        <f t="shared" si="6"/>
        <v>41.4</v>
      </c>
      <c r="K42" s="14">
        <f t="shared" si="3"/>
        <v>76.735</v>
      </c>
      <c r="L42" s="10">
        <v>2</v>
      </c>
      <c r="M42" s="10"/>
      <c r="N42" s="10"/>
    </row>
    <row r="43" s="1" customFormat="1" ht="18" customHeight="1" spans="1:14">
      <c r="A43" s="10">
        <v>40</v>
      </c>
      <c r="B43" s="19" t="s">
        <v>173</v>
      </c>
      <c r="C43" s="19" t="s">
        <v>174</v>
      </c>
      <c r="D43" s="19" t="s">
        <v>175</v>
      </c>
      <c r="E43" s="19" t="s">
        <v>176</v>
      </c>
      <c r="F43" s="19" t="s">
        <v>177</v>
      </c>
      <c r="G43" s="12">
        <f t="shared" si="0"/>
        <v>69.8733333333333</v>
      </c>
      <c r="H43" s="12">
        <f t="shared" si="4"/>
        <v>34.9366666666667</v>
      </c>
      <c r="I43" s="16">
        <v>93.3</v>
      </c>
      <c r="J43" s="16">
        <f t="shared" si="6"/>
        <v>46.65</v>
      </c>
      <c r="K43" s="12">
        <f t="shared" si="3"/>
        <v>81.5866666666667</v>
      </c>
      <c r="L43" s="16">
        <v>1</v>
      </c>
      <c r="M43" s="16" t="s">
        <v>21</v>
      </c>
      <c r="N43" s="17">
        <v>44405</v>
      </c>
    </row>
    <row r="44" s="2" customFormat="1" ht="18" customHeight="1" spans="1:14">
      <c r="A44" s="10">
        <v>41</v>
      </c>
      <c r="B44" s="20" t="s">
        <v>178</v>
      </c>
      <c r="C44" s="20" t="s">
        <v>174</v>
      </c>
      <c r="D44" s="20" t="s">
        <v>179</v>
      </c>
      <c r="E44" s="20" t="s">
        <v>180</v>
      </c>
      <c r="F44" s="20" t="s">
        <v>181</v>
      </c>
      <c r="G44" s="14">
        <f t="shared" si="0"/>
        <v>68.4</v>
      </c>
      <c r="H44" s="14">
        <f t="shared" si="4"/>
        <v>34.2</v>
      </c>
      <c r="I44" s="10">
        <v>86.4</v>
      </c>
      <c r="J44" s="10">
        <f t="shared" si="6"/>
        <v>43.2</v>
      </c>
      <c r="K44" s="14">
        <f t="shared" si="3"/>
        <v>77.4</v>
      </c>
      <c r="L44" s="10">
        <v>2</v>
      </c>
      <c r="M44" s="10"/>
      <c r="N44" s="10"/>
    </row>
    <row r="45" s="1" customFormat="1" ht="18" customHeight="1" spans="1:14">
      <c r="A45" s="10">
        <v>42</v>
      </c>
      <c r="B45" s="19" t="s">
        <v>182</v>
      </c>
      <c r="C45" s="19" t="s">
        <v>183</v>
      </c>
      <c r="D45" s="19" t="s">
        <v>184</v>
      </c>
      <c r="E45" s="19" t="s">
        <v>185</v>
      </c>
      <c r="F45" s="19" t="s">
        <v>186</v>
      </c>
      <c r="G45" s="12">
        <f t="shared" si="0"/>
        <v>67.3566666666667</v>
      </c>
      <c r="H45" s="12">
        <f t="shared" si="4"/>
        <v>33.6783333333333</v>
      </c>
      <c r="I45" s="16">
        <v>89.92</v>
      </c>
      <c r="J45" s="16">
        <f t="shared" si="6"/>
        <v>44.96</v>
      </c>
      <c r="K45" s="12">
        <f t="shared" si="3"/>
        <v>78.6383333333333</v>
      </c>
      <c r="L45" s="16">
        <v>1</v>
      </c>
      <c r="M45" s="16" t="s">
        <v>21</v>
      </c>
      <c r="N45" s="17">
        <v>44405</v>
      </c>
    </row>
    <row r="46" s="2" customFormat="1" ht="18" customHeight="1" spans="1:14">
      <c r="A46" s="10">
        <v>43</v>
      </c>
      <c r="B46" s="20" t="s">
        <v>187</v>
      </c>
      <c r="C46" s="20" t="s">
        <v>183</v>
      </c>
      <c r="D46" s="20" t="s">
        <v>188</v>
      </c>
      <c r="E46" s="20" t="s">
        <v>122</v>
      </c>
      <c r="F46" s="20" t="s">
        <v>189</v>
      </c>
      <c r="G46" s="14">
        <f t="shared" si="0"/>
        <v>69.6833333333333</v>
      </c>
      <c r="H46" s="14">
        <f t="shared" si="4"/>
        <v>34.8416666666667</v>
      </c>
      <c r="I46" s="10">
        <v>85.12</v>
      </c>
      <c r="J46" s="10">
        <f t="shared" si="6"/>
        <v>42.56</v>
      </c>
      <c r="K46" s="14">
        <f t="shared" si="3"/>
        <v>77.4016666666667</v>
      </c>
      <c r="L46" s="10">
        <v>2</v>
      </c>
      <c r="M46" s="10"/>
      <c r="N46" s="10"/>
    </row>
    <row r="47" s="1" customFormat="1" ht="18" customHeight="1" spans="1:14">
      <c r="A47" s="10">
        <v>44</v>
      </c>
      <c r="B47" s="19" t="s">
        <v>190</v>
      </c>
      <c r="C47" s="19" t="s">
        <v>191</v>
      </c>
      <c r="D47" s="19" t="s">
        <v>192</v>
      </c>
      <c r="E47" s="19" t="s">
        <v>48</v>
      </c>
      <c r="F47" s="19" t="s">
        <v>193</v>
      </c>
      <c r="G47" s="12">
        <f t="shared" si="0"/>
        <v>74.19</v>
      </c>
      <c r="H47" s="12">
        <f t="shared" si="4"/>
        <v>37.095</v>
      </c>
      <c r="I47" s="16">
        <v>84.32</v>
      </c>
      <c r="J47" s="16">
        <f t="shared" si="6"/>
        <v>42.16</v>
      </c>
      <c r="K47" s="12">
        <f t="shared" si="3"/>
        <v>79.255</v>
      </c>
      <c r="L47" s="16">
        <v>1</v>
      </c>
      <c r="M47" s="16" t="s">
        <v>21</v>
      </c>
      <c r="N47" s="17">
        <v>44405</v>
      </c>
    </row>
    <row r="48" s="1" customFormat="1" ht="18" customHeight="1" spans="1:14">
      <c r="A48" s="10">
        <v>45</v>
      </c>
      <c r="B48" s="19" t="s">
        <v>194</v>
      </c>
      <c r="C48" s="19" t="s">
        <v>191</v>
      </c>
      <c r="D48" s="19" t="s">
        <v>195</v>
      </c>
      <c r="E48" s="19" t="s">
        <v>78</v>
      </c>
      <c r="F48" s="19" t="s">
        <v>196</v>
      </c>
      <c r="G48" s="12">
        <f t="shared" si="0"/>
        <v>67.2333333333333</v>
      </c>
      <c r="H48" s="12">
        <f t="shared" si="4"/>
        <v>33.6166666666667</v>
      </c>
      <c r="I48" s="16">
        <v>86.02</v>
      </c>
      <c r="J48" s="16">
        <f t="shared" si="6"/>
        <v>43.01</v>
      </c>
      <c r="K48" s="12">
        <f t="shared" si="3"/>
        <v>76.6266666666667</v>
      </c>
      <c r="L48" s="16">
        <v>2</v>
      </c>
      <c r="M48" s="16" t="s">
        <v>21</v>
      </c>
      <c r="N48" s="17">
        <v>44405</v>
      </c>
    </row>
    <row r="49" s="2" customFormat="1" ht="18" customHeight="1" spans="1:14">
      <c r="A49" s="10">
        <v>46</v>
      </c>
      <c r="B49" s="20" t="s">
        <v>197</v>
      </c>
      <c r="C49" s="20" t="s">
        <v>191</v>
      </c>
      <c r="D49" s="20" t="s">
        <v>198</v>
      </c>
      <c r="E49" s="20" t="s">
        <v>199</v>
      </c>
      <c r="F49" s="20" t="s">
        <v>200</v>
      </c>
      <c r="G49" s="14">
        <f t="shared" si="0"/>
        <v>68.2766666666667</v>
      </c>
      <c r="H49" s="14">
        <f t="shared" si="4"/>
        <v>34.1383333333333</v>
      </c>
      <c r="I49" s="10">
        <v>84.46</v>
      </c>
      <c r="J49" s="10">
        <f t="shared" si="6"/>
        <v>42.23</v>
      </c>
      <c r="K49" s="14">
        <f t="shared" si="3"/>
        <v>76.3683333333333</v>
      </c>
      <c r="L49" s="10">
        <v>3</v>
      </c>
      <c r="M49" s="10"/>
      <c r="N49" s="10"/>
    </row>
    <row r="50" s="2" customFormat="1" ht="18" customHeight="1" spans="1:14">
      <c r="A50" s="10">
        <v>47</v>
      </c>
      <c r="B50" s="20" t="s">
        <v>201</v>
      </c>
      <c r="C50" s="20" t="s">
        <v>191</v>
      </c>
      <c r="D50" s="20" t="s">
        <v>83</v>
      </c>
      <c r="E50" s="20" t="s">
        <v>122</v>
      </c>
      <c r="F50" s="20" t="s">
        <v>202</v>
      </c>
      <c r="G50" s="14">
        <f t="shared" si="0"/>
        <v>65.75</v>
      </c>
      <c r="H50" s="14">
        <f t="shared" si="4"/>
        <v>32.875</v>
      </c>
      <c r="I50" s="10" t="s">
        <v>203</v>
      </c>
      <c r="J50" s="10"/>
      <c r="K50" s="14">
        <f t="shared" si="3"/>
        <v>32.875</v>
      </c>
      <c r="L50" s="10">
        <v>4</v>
      </c>
      <c r="M50" s="10"/>
      <c r="N50" s="10"/>
    </row>
    <row r="51" s="1" customFormat="1" ht="18" customHeight="1" spans="1:14">
      <c r="A51" s="10">
        <v>48</v>
      </c>
      <c r="B51" s="19" t="s">
        <v>204</v>
      </c>
      <c r="C51" s="19" t="s">
        <v>205</v>
      </c>
      <c r="D51" s="19" t="s">
        <v>206</v>
      </c>
      <c r="E51" s="19" t="s">
        <v>207</v>
      </c>
      <c r="F51" s="19" t="s">
        <v>208</v>
      </c>
      <c r="G51" s="12">
        <f t="shared" si="0"/>
        <v>72.18</v>
      </c>
      <c r="H51" s="12">
        <f t="shared" si="4"/>
        <v>36.09</v>
      </c>
      <c r="I51" s="16">
        <v>86.16</v>
      </c>
      <c r="J51" s="16">
        <f t="shared" ref="J51:J82" si="7">I51/2</f>
        <v>43.08</v>
      </c>
      <c r="K51" s="12">
        <f t="shared" si="3"/>
        <v>79.17</v>
      </c>
      <c r="L51" s="16">
        <v>1</v>
      </c>
      <c r="M51" s="16" t="s">
        <v>21</v>
      </c>
      <c r="N51" s="17">
        <v>44405</v>
      </c>
    </row>
    <row r="52" s="1" customFormat="1" ht="18" customHeight="1" spans="1:14">
      <c r="A52" s="10">
        <v>49</v>
      </c>
      <c r="B52" s="19" t="s">
        <v>209</v>
      </c>
      <c r="C52" s="19" t="s">
        <v>205</v>
      </c>
      <c r="D52" s="19" t="s">
        <v>210</v>
      </c>
      <c r="E52" s="19" t="s">
        <v>211</v>
      </c>
      <c r="F52" s="19" t="s">
        <v>212</v>
      </c>
      <c r="G52" s="12">
        <f t="shared" si="0"/>
        <v>70.7533333333333</v>
      </c>
      <c r="H52" s="12">
        <f t="shared" si="4"/>
        <v>35.3766666666667</v>
      </c>
      <c r="I52" s="16">
        <v>85.88</v>
      </c>
      <c r="J52" s="16">
        <f t="shared" si="7"/>
        <v>42.94</v>
      </c>
      <c r="K52" s="12">
        <f t="shared" si="3"/>
        <v>78.3166666666667</v>
      </c>
      <c r="L52" s="16">
        <v>2</v>
      </c>
      <c r="M52" s="16" t="s">
        <v>21</v>
      </c>
      <c r="N52" s="17">
        <v>44405</v>
      </c>
    </row>
    <row r="53" s="2" customFormat="1" ht="18" customHeight="1" spans="1:14">
      <c r="A53" s="10">
        <v>50</v>
      </c>
      <c r="B53" s="20" t="s">
        <v>213</v>
      </c>
      <c r="C53" s="20" t="s">
        <v>205</v>
      </c>
      <c r="D53" s="20" t="s">
        <v>214</v>
      </c>
      <c r="E53" s="20" t="s">
        <v>122</v>
      </c>
      <c r="F53" s="20" t="s">
        <v>215</v>
      </c>
      <c r="G53" s="14">
        <f t="shared" si="0"/>
        <v>68.7766666666667</v>
      </c>
      <c r="H53" s="14">
        <f t="shared" si="4"/>
        <v>34.3883333333333</v>
      </c>
      <c r="I53" s="10">
        <v>83.5</v>
      </c>
      <c r="J53" s="10">
        <f t="shared" si="7"/>
        <v>41.75</v>
      </c>
      <c r="K53" s="14">
        <f t="shared" si="3"/>
        <v>76.1383333333333</v>
      </c>
      <c r="L53" s="10">
        <v>3</v>
      </c>
      <c r="M53" s="10"/>
      <c r="N53" s="10"/>
    </row>
    <row r="54" s="2" customFormat="1" ht="18" customHeight="1" spans="1:14">
      <c r="A54" s="10">
        <v>51</v>
      </c>
      <c r="B54" s="20" t="s">
        <v>216</v>
      </c>
      <c r="C54" s="20" t="s">
        <v>205</v>
      </c>
      <c r="D54" s="20" t="s">
        <v>77</v>
      </c>
      <c r="E54" s="20" t="s">
        <v>217</v>
      </c>
      <c r="F54" s="20" t="s">
        <v>218</v>
      </c>
      <c r="G54" s="14">
        <f t="shared" si="0"/>
        <v>69.7466666666667</v>
      </c>
      <c r="H54" s="14">
        <f t="shared" si="4"/>
        <v>34.8733333333333</v>
      </c>
      <c r="I54" s="10">
        <v>81.82</v>
      </c>
      <c r="J54" s="10">
        <f t="shared" si="7"/>
        <v>40.91</v>
      </c>
      <c r="K54" s="14">
        <f t="shared" si="3"/>
        <v>75.7833333333333</v>
      </c>
      <c r="L54" s="10">
        <v>4</v>
      </c>
      <c r="M54" s="10"/>
      <c r="N54" s="10"/>
    </row>
    <row r="55" s="1" customFormat="1" ht="18" customHeight="1" spans="1:14">
      <c r="A55" s="10">
        <v>52</v>
      </c>
      <c r="B55" s="19" t="s">
        <v>219</v>
      </c>
      <c r="C55" s="19" t="s">
        <v>220</v>
      </c>
      <c r="D55" s="19" t="s">
        <v>221</v>
      </c>
      <c r="E55" s="19" t="s">
        <v>222</v>
      </c>
      <c r="F55" s="19" t="s">
        <v>223</v>
      </c>
      <c r="G55" s="12">
        <f t="shared" si="0"/>
        <v>57.2166666666667</v>
      </c>
      <c r="H55" s="12">
        <f t="shared" si="4"/>
        <v>28.6083333333333</v>
      </c>
      <c r="I55" s="16">
        <v>85.4</v>
      </c>
      <c r="J55" s="16">
        <f t="shared" si="7"/>
        <v>42.7</v>
      </c>
      <c r="K55" s="12">
        <f t="shared" si="3"/>
        <v>71.3083333333333</v>
      </c>
      <c r="L55" s="16">
        <v>1</v>
      </c>
      <c r="M55" s="16" t="s">
        <v>21</v>
      </c>
      <c r="N55" s="17">
        <v>44405</v>
      </c>
    </row>
    <row r="56" s="1" customFormat="1" ht="18" customHeight="1" spans="1:14">
      <c r="A56" s="10">
        <v>53</v>
      </c>
      <c r="B56" s="19" t="s">
        <v>224</v>
      </c>
      <c r="C56" s="19" t="s">
        <v>220</v>
      </c>
      <c r="D56" s="19" t="s">
        <v>225</v>
      </c>
      <c r="E56" s="19" t="s">
        <v>226</v>
      </c>
      <c r="F56" s="19" t="s">
        <v>227</v>
      </c>
      <c r="G56" s="12">
        <f t="shared" si="0"/>
        <v>51.52</v>
      </c>
      <c r="H56" s="12">
        <f t="shared" si="4"/>
        <v>25.76</v>
      </c>
      <c r="I56" s="16">
        <v>90.54</v>
      </c>
      <c r="J56" s="16">
        <f t="shared" si="7"/>
        <v>45.27</v>
      </c>
      <c r="K56" s="12">
        <f t="shared" si="3"/>
        <v>71.03</v>
      </c>
      <c r="L56" s="16">
        <v>2</v>
      </c>
      <c r="M56" s="16" t="s">
        <v>21</v>
      </c>
      <c r="N56" s="17">
        <v>44405</v>
      </c>
    </row>
    <row r="57" s="1" customFormat="1" ht="18" customHeight="1" spans="1:14">
      <c r="A57" s="10">
        <v>54</v>
      </c>
      <c r="B57" s="19" t="s">
        <v>228</v>
      </c>
      <c r="C57" s="19" t="s">
        <v>220</v>
      </c>
      <c r="D57" s="19" t="s">
        <v>229</v>
      </c>
      <c r="E57" s="19" t="s">
        <v>230</v>
      </c>
      <c r="F57" s="19" t="s">
        <v>231</v>
      </c>
      <c r="G57" s="12">
        <f t="shared" si="0"/>
        <v>52.67</v>
      </c>
      <c r="H57" s="12">
        <f t="shared" si="4"/>
        <v>26.335</v>
      </c>
      <c r="I57" s="16">
        <v>83.9</v>
      </c>
      <c r="J57" s="16">
        <f t="shared" si="7"/>
        <v>41.95</v>
      </c>
      <c r="K57" s="12">
        <f t="shared" si="3"/>
        <v>68.285</v>
      </c>
      <c r="L57" s="16">
        <v>3</v>
      </c>
      <c r="M57" s="16" t="s">
        <v>21</v>
      </c>
      <c r="N57" s="17">
        <v>44405</v>
      </c>
    </row>
    <row r="58" s="1" customFormat="1" ht="18" customHeight="1" spans="1:14">
      <c r="A58" s="10">
        <v>55</v>
      </c>
      <c r="B58" s="19" t="s">
        <v>232</v>
      </c>
      <c r="C58" s="19" t="s">
        <v>220</v>
      </c>
      <c r="D58" s="19" t="s">
        <v>233</v>
      </c>
      <c r="E58" s="19" t="s">
        <v>234</v>
      </c>
      <c r="F58" s="19" t="s">
        <v>235</v>
      </c>
      <c r="G58" s="12">
        <f t="shared" si="0"/>
        <v>49.9133333333333</v>
      </c>
      <c r="H58" s="12">
        <f t="shared" si="4"/>
        <v>24.9566666666667</v>
      </c>
      <c r="I58" s="16">
        <v>86.54</v>
      </c>
      <c r="J58" s="16">
        <f t="shared" si="7"/>
        <v>43.27</v>
      </c>
      <c r="K58" s="12">
        <f t="shared" si="3"/>
        <v>68.2266666666667</v>
      </c>
      <c r="L58" s="16">
        <v>4</v>
      </c>
      <c r="M58" s="16" t="s">
        <v>21</v>
      </c>
      <c r="N58" s="17">
        <v>44405</v>
      </c>
    </row>
    <row r="59" s="1" customFormat="1" ht="18" customHeight="1" spans="1:14">
      <c r="A59" s="10">
        <v>56</v>
      </c>
      <c r="B59" s="19" t="s">
        <v>236</v>
      </c>
      <c r="C59" s="19" t="s">
        <v>220</v>
      </c>
      <c r="D59" s="19" t="s">
        <v>237</v>
      </c>
      <c r="E59" s="19" t="s">
        <v>238</v>
      </c>
      <c r="F59" s="19" t="s">
        <v>239</v>
      </c>
      <c r="G59" s="12">
        <f t="shared" si="0"/>
        <v>50.7833333333333</v>
      </c>
      <c r="H59" s="12">
        <f t="shared" si="4"/>
        <v>25.3916666666667</v>
      </c>
      <c r="I59" s="16">
        <v>85.2</v>
      </c>
      <c r="J59" s="16">
        <f t="shared" si="7"/>
        <v>42.6</v>
      </c>
      <c r="K59" s="12">
        <f t="shared" si="3"/>
        <v>67.9916666666667</v>
      </c>
      <c r="L59" s="16">
        <v>5</v>
      </c>
      <c r="M59" s="16" t="s">
        <v>21</v>
      </c>
      <c r="N59" s="17">
        <v>44405</v>
      </c>
    </row>
    <row r="60" s="1" customFormat="1" ht="18" customHeight="1" spans="1:14">
      <c r="A60" s="10">
        <v>57</v>
      </c>
      <c r="B60" s="19" t="s">
        <v>240</v>
      </c>
      <c r="C60" s="19" t="s">
        <v>220</v>
      </c>
      <c r="D60" s="19" t="s">
        <v>241</v>
      </c>
      <c r="E60" s="19" t="s">
        <v>226</v>
      </c>
      <c r="F60" s="19" t="s">
        <v>242</v>
      </c>
      <c r="G60" s="12">
        <f t="shared" si="0"/>
        <v>57.7766666666667</v>
      </c>
      <c r="H60" s="12">
        <f t="shared" si="4"/>
        <v>28.8883333333333</v>
      </c>
      <c r="I60" s="16">
        <v>76.6</v>
      </c>
      <c r="J60" s="16">
        <f t="shared" si="7"/>
        <v>38.3</v>
      </c>
      <c r="K60" s="12">
        <f t="shared" si="3"/>
        <v>67.1883333333333</v>
      </c>
      <c r="L60" s="16">
        <v>6</v>
      </c>
      <c r="M60" s="16" t="s">
        <v>21</v>
      </c>
      <c r="N60" s="17">
        <v>44405</v>
      </c>
    </row>
    <row r="61" s="2" customFormat="1" ht="18" customHeight="1" spans="1:14">
      <c r="A61" s="10">
        <v>58</v>
      </c>
      <c r="B61" s="20" t="s">
        <v>243</v>
      </c>
      <c r="C61" s="20" t="s">
        <v>220</v>
      </c>
      <c r="D61" s="20" t="s">
        <v>244</v>
      </c>
      <c r="E61" s="20" t="s">
        <v>245</v>
      </c>
      <c r="F61" s="20" t="s">
        <v>246</v>
      </c>
      <c r="G61" s="14">
        <f t="shared" si="0"/>
        <v>51.79</v>
      </c>
      <c r="H61" s="14">
        <f t="shared" si="4"/>
        <v>25.895</v>
      </c>
      <c r="I61" s="10">
        <v>75.16</v>
      </c>
      <c r="J61" s="10">
        <f t="shared" si="7"/>
        <v>37.58</v>
      </c>
      <c r="K61" s="14">
        <f t="shared" si="3"/>
        <v>63.475</v>
      </c>
      <c r="L61" s="10">
        <v>7</v>
      </c>
      <c r="M61" s="10"/>
      <c r="N61" s="10"/>
    </row>
    <row r="62" s="2" customFormat="1" ht="18" customHeight="1" spans="1:14">
      <c r="A62" s="10">
        <v>59</v>
      </c>
      <c r="B62" s="20" t="s">
        <v>247</v>
      </c>
      <c r="C62" s="20" t="s">
        <v>220</v>
      </c>
      <c r="D62" s="20" t="s">
        <v>248</v>
      </c>
      <c r="E62" s="20" t="s">
        <v>249</v>
      </c>
      <c r="F62" s="20" t="s">
        <v>250</v>
      </c>
      <c r="G62" s="14">
        <f t="shared" si="0"/>
        <v>48.74</v>
      </c>
      <c r="H62" s="14">
        <f t="shared" si="4"/>
        <v>24.37</v>
      </c>
      <c r="I62" s="10">
        <v>78</v>
      </c>
      <c r="J62" s="10">
        <f t="shared" si="7"/>
        <v>39</v>
      </c>
      <c r="K62" s="14">
        <f t="shared" si="3"/>
        <v>63.37</v>
      </c>
      <c r="L62" s="10">
        <v>8</v>
      </c>
      <c r="M62" s="10"/>
      <c r="N62" s="10"/>
    </row>
    <row r="63" s="2" customFormat="1" ht="18" customHeight="1" spans="1:14">
      <c r="A63" s="10">
        <v>60</v>
      </c>
      <c r="B63" s="20" t="s">
        <v>251</v>
      </c>
      <c r="C63" s="20" t="s">
        <v>220</v>
      </c>
      <c r="D63" s="20" t="s">
        <v>252</v>
      </c>
      <c r="E63" s="20" t="s">
        <v>253</v>
      </c>
      <c r="F63" s="20" t="s">
        <v>254</v>
      </c>
      <c r="G63" s="14">
        <f t="shared" si="0"/>
        <v>48.9466666666667</v>
      </c>
      <c r="H63" s="14">
        <v>24.48</v>
      </c>
      <c r="I63" s="10">
        <v>77.5</v>
      </c>
      <c r="J63" s="10">
        <f t="shared" si="7"/>
        <v>38.75</v>
      </c>
      <c r="K63" s="14">
        <f t="shared" si="3"/>
        <v>63.23</v>
      </c>
      <c r="L63" s="10">
        <v>9</v>
      </c>
      <c r="M63" s="10"/>
      <c r="N63" s="10"/>
    </row>
    <row r="64" s="2" customFormat="1" ht="18" customHeight="1" spans="1:14">
      <c r="A64" s="10">
        <v>61</v>
      </c>
      <c r="B64" s="20" t="s">
        <v>255</v>
      </c>
      <c r="C64" s="20" t="s">
        <v>220</v>
      </c>
      <c r="D64" s="20" t="s">
        <v>256</v>
      </c>
      <c r="E64" s="20" t="s">
        <v>238</v>
      </c>
      <c r="F64" s="20" t="s">
        <v>257</v>
      </c>
      <c r="G64" s="14">
        <f t="shared" si="0"/>
        <v>49.19</v>
      </c>
      <c r="H64" s="14">
        <f t="shared" ref="H64:H67" si="8">G64/2</f>
        <v>24.595</v>
      </c>
      <c r="I64" s="10">
        <v>73.9</v>
      </c>
      <c r="J64" s="10">
        <f t="shared" si="7"/>
        <v>36.95</v>
      </c>
      <c r="K64" s="14">
        <f t="shared" si="3"/>
        <v>61.545</v>
      </c>
      <c r="L64" s="10">
        <v>10</v>
      </c>
      <c r="M64" s="10"/>
      <c r="N64" s="10"/>
    </row>
    <row r="65" s="2" customFormat="1" ht="18" customHeight="1" spans="1:14">
      <c r="A65" s="10">
        <v>62</v>
      </c>
      <c r="B65" s="20" t="s">
        <v>258</v>
      </c>
      <c r="C65" s="20" t="s">
        <v>220</v>
      </c>
      <c r="D65" s="20" t="s">
        <v>259</v>
      </c>
      <c r="E65" s="20" t="s">
        <v>260</v>
      </c>
      <c r="F65" s="20" t="s">
        <v>261</v>
      </c>
      <c r="G65" s="14">
        <f t="shared" si="0"/>
        <v>52.3966666666667</v>
      </c>
      <c r="H65" s="14">
        <f t="shared" si="8"/>
        <v>26.1983333333333</v>
      </c>
      <c r="I65" s="10">
        <v>68.6</v>
      </c>
      <c r="J65" s="10">
        <f t="shared" si="7"/>
        <v>34.3</v>
      </c>
      <c r="K65" s="14">
        <f t="shared" si="3"/>
        <v>60.4983333333333</v>
      </c>
      <c r="L65" s="10">
        <v>11</v>
      </c>
      <c r="M65" s="10"/>
      <c r="N65" s="10"/>
    </row>
    <row r="66" s="2" customFormat="1" ht="18" customHeight="1" spans="1:14">
      <c r="A66" s="10">
        <v>63</v>
      </c>
      <c r="B66" s="20" t="s">
        <v>262</v>
      </c>
      <c r="C66" s="20" t="s">
        <v>220</v>
      </c>
      <c r="D66" s="20" t="s">
        <v>263</v>
      </c>
      <c r="E66" s="20" t="s">
        <v>264</v>
      </c>
      <c r="F66" s="20" t="s">
        <v>265</v>
      </c>
      <c r="G66" s="14">
        <f t="shared" si="0"/>
        <v>49.5633333333333</v>
      </c>
      <c r="H66" s="14">
        <f t="shared" si="8"/>
        <v>24.7816666666667</v>
      </c>
      <c r="I66" s="10">
        <v>64.3</v>
      </c>
      <c r="J66" s="10">
        <f t="shared" si="7"/>
        <v>32.15</v>
      </c>
      <c r="K66" s="14">
        <f t="shared" si="3"/>
        <v>56.9316666666667</v>
      </c>
      <c r="L66" s="10">
        <v>12</v>
      </c>
      <c r="M66" s="10"/>
      <c r="N66" s="10"/>
    </row>
    <row r="67" s="1" customFormat="1" ht="18" customHeight="1" spans="1:14">
      <c r="A67" s="10">
        <v>64</v>
      </c>
      <c r="B67" s="19" t="s">
        <v>266</v>
      </c>
      <c r="C67" s="19" t="s">
        <v>267</v>
      </c>
      <c r="D67" s="19" t="s">
        <v>268</v>
      </c>
      <c r="E67" s="19" t="s">
        <v>222</v>
      </c>
      <c r="F67" s="19" t="s">
        <v>269</v>
      </c>
      <c r="G67" s="12">
        <f t="shared" si="0"/>
        <v>53.2533333333333</v>
      </c>
      <c r="H67" s="12">
        <f t="shared" si="8"/>
        <v>26.6266666666667</v>
      </c>
      <c r="I67" s="16">
        <v>86</v>
      </c>
      <c r="J67" s="16">
        <f t="shared" si="7"/>
        <v>43</v>
      </c>
      <c r="K67" s="12">
        <f t="shared" si="3"/>
        <v>69.6266666666667</v>
      </c>
      <c r="L67" s="16">
        <v>1</v>
      </c>
      <c r="M67" s="16" t="s">
        <v>21</v>
      </c>
      <c r="N67" s="17">
        <v>44405</v>
      </c>
    </row>
    <row r="68" s="1" customFormat="1" ht="18" customHeight="1" spans="1:14">
      <c r="A68" s="10">
        <v>65</v>
      </c>
      <c r="B68" s="19" t="s">
        <v>270</v>
      </c>
      <c r="C68" s="19" t="s">
        <v>267</v>
      </c>
      <c r="D68" s="19" t="s">
        <v>271</v>
      </c>
      <c r="E68" s="19" t="s">
        <v>272</v>
      </c>
      <c r="F68" s="19" t="s">
        <v>273</v>
      </c>
      <c r="G68" s="12">
        <f t="shared" ref="G68:G131" si="9">F68/3</f>
        <v>50.1266666666667</v>
      </c>
      <c r="H68" s="12">
        <v>25.07</v>
      </c>
      <c r="I68" s="16">
        <v>88.84</v>
      </c>
      <c r="J68" s="16">
        <f t="shared" si="7"/>
        <v>44.42</v>
      </c>
      <c r="K68" s="12">
        <f t="shared" ref="K68:K131" si="10">H68+J68</f>
        <v>69.49</v>
      </c>
      <c r="L68" s="16">
        <v>2</v>
      </c>
      <c r="M68" s="16" t="s">
        <v>21</v>
      </c>
      <c r="N68" s="17">
        <v>44405</v>
      </c>
    </row>
    <row r="69" s="1" customFormat="1" ht="18" customHeight="1" spans="1:14">
      <c r="A69" s="10">
        <v>66</v>
      </c>
      <c r="B69" s="19" t="s">
        <v>274</v>
      </c>
      <c r="C69" s="19" t="s">
        <v>267</v>
      </c>
      <c r="D69" s="19" t="s">
        <v>275</v>
      </c>
      <c r="E69" s="19" t="s">
        <v>230</v>
      </c>
      <c r="F69" s="19" t="s">
        <v>276</v>
      </c>
      <c r="G69" s="12">
        <f t="shared" si="9"/>
        <v>51.67</v>
      </c>
      <c r="H69" s="12">
        <f t="shared" ref="H69:H82" si="11">G69/2</f>
        <v>25.835</v>
      </c>
      <c r="I69" s="16">
        <v>84.86</v>
      </c>
      <c r="J69" s="16">
        <f t="shared" si="7"/>
        <v>42.43</v>
      </c>
      <c r="K69" s="12">
        <f t="shared" si="10"/>
        <v>68.265</v>
      </c>
      <c r="L69" s="16">
        <v>3</v>
      </c>
      <c r="M69" s="16" t="s">
        <v>21</v>
      </c>
      <c r="N69" s="17">
        <v>44405</v>
      </c>
    </row>
    <row r="70" s="1" customFormat="1" ht="18" customHeight="1" spans="1:14">
      <c r="A70" s="10">
        <v>67</v>
      </c>
      <c r="B70" s="19" t="s">
        <v>277</v>
      </c>
      <c r="C70" s="19" t="s">
        <v>267</v>
      </c>
      <c r="D70" s="19" t="s">
        <v>278</v>
      </c>
      <c r="E70" s="19" t="s">
        <v>117</v>
      </c>
      <c r="F70" s="19" t="s">
        <v>279</v>
      </c>
      <c r="G70" s="12">
        <f t="shared" si="9"/>
        <v>50.8866666666667</v>
      </c>
      <c r="H70" s="12">
        <v>25.45</v>
      </c>
      <c r="I70" s="16">
        <v>83.76</v>
      </c>
      <c r="J70" s="16">
        <f t="shared" si="7"/>
        <v>41.88</v>
      </c>
      <c r="K70" s="12">
        <f t="shared" si="10"/>
        <v>67.33</v>
      </c>
      <c r="L70" s="16">
        <v>4</v>
      </c>
      <c r="M70" s="16" t="s">
        <v>21</v>
      </c>
      <c r="N70" s="17">
        <v>44405</v>
      </c>
    </row>
    <row r="71" s="1" customFormat="1" ht="18" customHeight="1" spans="1:14">
      <c r="A71" s="10">
        <v>68</v>
      </c>
      <c r="B71" s="19" t="s">
        <v>280</v>
      </c>
      <c r="C71" s="19" t="s">
        <v>267</v>
      </c>
      <c r="D71" s="19" t="s">
        <v>281</v>
      </c>
      <c r="E71" s="19" t="s">
        <v>282</v>
      </c>
      <c r="F71" s="19" t="s">
        <v>283</v>
      </c>
      <c r="G71" s="12">
        <f t="shared" si="9"/>
        <v>49.5666666666667</v>
      </c>
      <c r="H71" s="12">
        <v>24.79</v>
      </c>
      <c r="I71" s="16">
        <v>84.2</v>
      </c>
      <c r="J71" s="16">
        <f t="shared" si="7"/>
        <v>42.1</v>
      </c>
      <c r="K71" s="12">
        <f t="shared" si="10"/>
        <v>66.89</v>
      </c>
      <c r="L71" s="16">
        <v>5</v>
      </c>
      <c r="M71" s="16" t="s">
        <v>21</v>
      </c>
      <c r="N71" s="17">
        <v>44405</v>
      </c>
    </row>
    <row r="72" s="1" customFormat="1" ht="18" customHeight="1" spans="1:14">
      <c r="A72" s="10">
        <v>69</v>
      </c>
      <c r="B72" s="19" t="s">
        <v>284</v>
      </c>
      <c r="C72" s="19" t="s">
        <v>267</v>
      </c>
      <c r="D72" s="19" t="s">
        <v>285</v>
      </c>
      <c r="E72" s="19" t="s">
        <v>286</v>
      </c>
      <c r="F72" s="19" t="s">
        <v>287</v>
      </c>
      <c r="G72" s="12">
        <f t="shared" si="9"/>
        <v>49.3966666666667</v>
      </c>
      <c r="H72" s="12">
        <f t="shared" si="11"/>
        <v>24.6983333333333</v>
      </c>
      <c r="I72" s="16">
        <v>83.8</v>
      </c>
      <c r="J72" s="16">
        <f t="shared" si="7"/>
        <v>41.9</v>
      </c>
      <c r="K72" s="12">
        <f t="shared" si="10"/>
        <v>66.5983333333333</v>
      </c>
      <c r="L72" s="16">
        <v>6</v>
      </c>
      <c r="M72" s="16" t="s">
        <v>21</v>
      </c>
      <c r="N72" s="17">
        <v>44405</v>
      </c>
    </row>
    <row r="73" s="2" customFormat="1" ht="18" customHeight="1" spans="1:14">
      <c r="A73" s="10">
        <v>70</v>
      </c>
      <c r="B73" s="20" t="s">
        <v>288</v>
      </c>
      <c r="C73" s="20" t="s">
        <v>267</v>
      </c>
      <c r="D73" s="20" t="s">
        <v>289</v>
      </c>
      <c r="E73" s="20" t="s">
        <v>290</v>
      </c>
      <c r="F73" s="20" t="s">
        <v>291</v>
      </c>
      <c r="G73" s="14">
        <f t="shared" si="9"/>
        <v>51.8666666666667</v>
      </c>
      <c r="H73" s="14">
        <v>25.94</v>
      </c>
      <c r="I73" s="10">
        <v>77.4</v>
      </c>
      <c r="J73" s="10">
        <f t="shared" si="7"/>
        <v>38.7</v>
      </c>
      <c r="K73" s="14">
        <f t="shared" si="10"/>
        <v>64.64</v>
      </c>
      <c r="L73" s="10">
        <v>7</v>
      </c>
      <c r="M73" s="10"/>
      <c r="N73" s="10"/>
    </row>
    <row r="74" s="2" customFormat="1" ht="18" customHeight="1" spans="1:14">
      <c r="A74" s="10">
        <v>71</v>
      </c>
      <c r="B74" s="20" t="s">
        <v>292</v>
      </c>
      <c r="C74" s="20" t="s">
        <v>267</v>
      </c>
      <c r="D74" s="20" t="s">
        <v>293</v>
      </c>
      <c r="E74" s="20" t="s">
        <v>294</v>
      </c>
      <c r="F74" s="20" t="s">
        <v>295</v>
      </c>
      <c r="G74" s="14">
        <f t="shared" si="9"/>
        <v>50.52</v>
      </c>
      <c r="H74" s="14">
        <f t="shared" si="11"/>
        <v>25.26</v>
      </c>
      <c r="I74" s="10">
        <v>78.7</v>
      </c>
      <c r="J74" s="10">
        <f t="shared" si="7"/>
        <v>39.35</v>
      </c>
      <c r="K74" s="14">
        <f t="shared" si="10"/>
        <v>64.61</v>
      </c>
      <c r="L74" s="10">
        <v>8</v>
      </c>
      <c r="M74" s="10"/>
      <c r="N74" s="10"/>
    </row>
    <row r="75" s="2" customFormat="1" ht="18" customHeight="1" spans="1:14">
      <c r="A75" s="10">
        <v>72</v>
      </c>
      <c r="B75" s="20" t="s">
        <v>296</v>
      </c>
      <c r="C75" s="20" t="s">
        <v>267</v>
      </c>
      <c r="D75" s="20" t="s">
        <v>297</v>
      </c>
      <c r="E75" s="20" t="s">
        <v>298</v>
      </c>
      <c r="F75" s="20" t="s">
        <v>299</v>
      </c>
      <c r="G75" s="14">
        <f t="shared" si="9"/>
        <v>52.4633333333333</v>
      </c>
      <c r="H75" s="14">
        <f t="shared" si="11"/>
        <v>26.2316666666667</v>
      </c>
      <c r="I75" s="10">
        <v>76.5</v>
      </c>
      <c r="J75" s="10">
        <f t="shared" si="7"/>
        <v>38.25</v>
      </c>
      <c r="K75" s="14">
        <f t="shared" si="10"/>
        <v>64.4816666666667</v>
      </c>
      <c r="L75" s="10">
        <v>9</v>
      </c>
      <c r="M75" s="10"/>
      <c r="N75" s="10"/>
    </row>
    <row r="76" s="2" customFormat="1" ht="18" customHeight="1" spans="1:14">
      <c r="A76" s="10">
        <v>73</v>
      </c>
      <c r="B76" s="20" t="s">
        <v>300</v>
      </c>
      <c r="C76" s="20" t="s">
        <v>267</v>
      </c>
      <c r="D76" s="20" t="s">
        <v>301</v>
      </c>
      <c r="E76" s="20" t="s">
        <v>302</v>
      </c>
      <c r="F76" s="20" t="s">
        <v>303</v>
      </c>
      <c r="G76" s="14">
        <f t="shared" si="9"/>
        <v>52.5533333333333</v>
      </c>
      <c r="H76" s="14">
        <f t="shared" si="11"/>
        <v>26.2766666666667</v>
      </c>
      <c r="I76" s="10">
        <v>76.1</v>
      </c>
      <c r="J76" s="10">
        <f t="shared" si="7"/>
        <v>38.05</v>
      </c>
      <c r="K76" s="14">
        <f t="shared" si="10"/>
        <v>64.3266666666667</v>
      </c>
      <c r="L76" s="10">
        <v>10</v>
      </c>
      <c r="M76" s="10"/>
      <c r="N76" s="10"/>
    </row>
    <row r="77" s="2" customFormat="1" ht="18" customHeight="1" spans="1:14">
      <c r="A77" s="10">
        <v>74</v>
      </c>
      <c r="B77" s="20" t="s">
        <v>304</v>
      </c>
      <c r="C77" s="20" t="s">
        <v>267</v>
      </c>
      <c r="D77" s="20" t="s">
        <v>305</v>
      </c>
      <c r="E77" s="20" t="s">
        <v>306</v>
      </c>
      <c r="F77" s="20" t="s">
        <v>307</v>
      </c>
      <c r="G77" s="14">
        <f t="shared" si="9"/>
        <v>49.1633333333333</v>
      </c>
      <c r="H77" s="14">
        <f t="shared" si="11"/>
        <v>24.5816666666667</v>
      </c>
      <c r="I77" s="10">
        <v>78.8</v>
      </c>
      <c r="J77" s="10">
        <f t="shared" si="7"/>
        <v>39.4</v>
      </c>
      <c r="K77" s="14">
        <f t="shared" si="10"/>
        <v>63.9816666666667</v>
      </c>
      <c r="L77" s="10">
        <v>11</v>
      </c>
      <c r="M77" s="10"/>
      <c r="N77" s="10"/>
    </row>
    <row r="78" s="2" customFormat="1" ht="18" customHeight="1" spans="1:14">
      <c r="A78" s="10">
        <v>75</v>
      </c>
      <c r="B78" s="20" t="s">
        <v>308</v>
      </c>
      <c r="C78" s="20" t="s">
        <v>267</v>
      </c>
      <c r="D78" s="20" t="s">
        <v>309</v>
      </c>
      <c r="E78" s="20" t="s">
        <v>226</v>
      </c>
      <c r="F78" s="20" t="s">
        <v>310</v>
      </c>
      <c r="G78" s="14">
        <f t="shared" si="9"/>
        <v>49.0933333333333</v>
      </c>
      <c r="H78" s="14">
        <f t="shared" si="11"/>
        <v>24.5466666666667</v>
      </c>
      <c r="I78" s="10">
        <v>69.8</v>
      </c>
      <c r="J78" s="10">
        <f t="shared" si="7"/>
        <v>34.9</v>
      </c>
      <c r="K78" s="14">
        <f t="shared" si="10"/>
        <v>59.4466666666667</v>
      </c>
      <c r="L78" s="10">
        <v>12</v>
      </c>
      <c r="M78" s="10"/>
      <c r="N78" s="10"/>
    </row>
    <row r="79" s="1" customFormat="1" ht="18" customHeight="1" spans="1:14">
      <c r="A79" s="10">
        <v>76</v>
      </c>
      <c r="B79" s="19" t="s">
        <v>311</v>
      </c>
      <c r="C79" s="19" t="s">
        <v>312</v>
      </c>
      <c r="D79" s="19" t="s">
        <v>313</v>
      </c>
      <c r="E79" s="19" t="s">
        <v>314</v>
      </c>
      <c r="F79" s="19" t="s">
        <v>315</v>
      </c>
      <c r="G79" s="12">
        <f t="shared" si="9"/>
        <v>55.32</v>
      </c>
      <c r="H79" s="12">
        <f t="shared" si="11"/>
        <v>27.66</v>
      </c>
      <c r="I79" s="16">
        <v>80.6</v>
      </c>
      <c r="J79" s="16">
        <f t="shared" si="7"/>
        <v>40.3</v>
      </c>
      <c r="K79" s="12">
        <f t="shared" si="10"/>
        <v>67.96</v>
      </c>
      <c r="L79" s="16">
        <v>1</v>
      </c>
      <c r="M79" s="16" t="s">
        <v>21</v>
      </c>
      <c r="N79" s="17">
        <v>44404</v>
      </c>
    </row>
    <row r="80" s="2" customFormat="1" ht="18" customHeight="1" spans="1:14">
      <c r="A80" s="10">
        <v>77</v>
      </c>
      <c r="B80" s="20" t="s">
        <v>316</v>
      </c>
      <c r="C80" s="20" t="s">
        <v>312</v>
      </c>
      <c r="D80" s="20" t="s">
        <v>317</v>
      </c>
      <c r="E80" s="20" t="s">
        <v>245</v>
      </c>
      <c r="F80" s="20" t="s">
        <v>318</v>
      </c>
      <c r="G80" s="14">
        <f t="shared" si="9"/>
        <v>52.99</v>
      </c>
      <c r="H80" s="14">
        <f t="shared" si="11"/>
        <v>26.495</v>
      </c>
      <c r="I80" s="10">
        <v>76.5</v>
      </c>
      <c r="J80" s="10">
        <f t="shared" si="7"/>
        <v>38.25</v>
      </c>
      <c r="K80" s="14">
        <f t="shared" si="10"/>
        <v>64.745</v>
      </c>
      <c r="L80" s="10"/>
      <c r="M80" s="10"/>
      <c r="N80" s="10"/>
    </row>
    <row r="81" s="1" customFormat="1" ht="18" customHeight="1" spans="1:14">
      <c r="A81" s="10">
        <v>78</v>
      </c>
      <c r="B81" s="19" t="s">
        <v>319</v>
      </c>
      <c r="C81" s="19" t="s">
        <v>320</v>
      </c>
      <c r="D81" s="19" t="s">
        <v>321</v>
      </c>
      <c r="E81" s="19" t="s">
        <v>322</v>
      </c>
      <c r="F81" s="19" t="s">
        <v>323</v>
      </c>
      <c r="G81" s="12">
        <f t="shared" si="9"/>
        <v>51.4633333333333</v>
      </c>
      <c r="H81" s="12">
        <f t="shared" si="11"/>
        <v>25.7316666666667</v>
      </c>
      <c r="I81" s="16">
        <v>80.96</v>
      </c>
      <c r="J81" s="16">
        <f t="shared" si="7"/>
        <v>40.48</v>
      </c>
      <c r="K81" s="12">
        <f t="shared" si="10"/>
        <v>66.2116666666667</v>
      </c>
      <c r="L81" s="16">
        <v>1</v>
      </c>
      <c r="M81" s="16" t="s">
        <v>21</v>
      </c>
      <c r="N81" s="17">
        <v>44404</v>
      </c>
    </row>
    <row r="82" s="2" customFormat="1" ht="18" customHeight="1" spans="1:14">
      <c r="A82" s="10">
        <v>79</v>
      </c>
      <c r="B82" s="20" t="s">
        <v>324</v>
      </c>
      <c r="C82" s="20" t="s">
        <v>320</v>
      </c>
      <c r="D82" s="20" t="s">
        <v>325</v>
      </c>
      <c r="E82" s="20" t="s">
        <v>226</v>
      </c>
      <c r="F82" s="20" t="s">
        <v>326</v>
      </c>
      <c r="G82" s="14">
        <f t="shared" si="9"/>
        <v>53.7233333333333</v>
      </c>
      <c r="H82" s="14">
        <f t="shared" si="11"/>
        <v>26.8616666666667</v>
      </c>
      <c r="I82" s="10">
        <v>73.3</v>
      </c>
      <c r="J82" s="10">
        <f t="shared" si="7"/>
        <v>36.65</v>
      </c>
      <c r="K82" s="14">
        <f t="shared" si="10"/>
        <v>63.5116666666667</v>
      </c>
      <c r="L82" s="10"/>
      <c r="M82" s="10"/>
      <c r="N82" s="10"/>
    </row>
    <row r="83" s="1" customFormat="1" ht="18" customHeight="1" spans="1:14">
      <c r="A83" s="10">
        <v>80</v>
      </c>
      <c r="B83" s="19" t="s">
        <v>327</v>
      </c>
      <c r="C83" s="19" t="s">
        <v>328</v>
      </c>
      <c r="D83" s="19" t="s">
        <v>329</v>
      </c>
      <c r="E83" s="19" t="s">
        <v>330</v>
      </c>
      <c r="F83" s="19" t="s">
        <v>331</v>
      </c>
      <c r="G83" s="12">
        <f t="shared" si="9"/>
        <v>63.1466666666667</v>
      </c>
      <c r="H83" s="12">
        <v>31.58</v>
      </c>
      <c r="I83" s="16">
        <v>88.83</v>
      </c>
      <c r="J83" s="16">
        <v>44.42</v>
      </c>
      <c r="K83" s="12">
        <f t="shared" si="10"/>
        <v>76</v>
      </c>
      <c r="L83" s="16">
        <v>1</v>
      </c>
      <c r="M83" s="16" t="s">
        <v>21</v>
      </c>
      <c r="N83" s="17">
        <v>44404</v>
      </c>
    </row>
    <row r="84" s="1" customFormat="1" ht="18" customHeight="1" spans="1:14">
      <c r="A84" s="10">
        <v>81</v>
      </c>
      <c r="B84" s="19" t="s">
        <v>332</v>
      </c>
      <c r="C84" s="19" t="s">
        <v>328</v>
      </c>
      <c r="D84" s="19" t="s">
        <v>333</v>
      </c>
      <c r="E84" s="19" t="s">
        <v>334</v>
      </c>
      <c r="F84" s="19" t="s">
        <v>335</v>
      </c>
      <c r="G84" s="12">
        <f t="shared" si="9"/>
        <v>66.51</v>
      </c>
      <c r="H84" s="12">
        <f t="shared" ref="H84:H86" si="12">G84/2</f>
        <v>33.255</v>
      </c>
      <c r="I84" s="16">
        <v>82.39</v>
      </c>
      <c r="J84" s="16">
        <v>41.2</v>
      </c>
      <c r="K84" s="12">
        <f t="shared" si="10"/>
        <v>74.455</v>
      </c>
      <c r="L84" s="16">
        <v>2</v>
      </c>
      <c r="M84" s="16" t="s">
        <v>21</v>
      </c>
      <c r="N84" s="17">
        <v>44404</v>
      </c>
    </row>
    <row r="85" s="1" customFormat="1" ht="18" customHeight="1" spans="1:14">
      <c r="A85" s="10">
        <v>82</v>
      </c>
      <c r="B85" s="19" t="s">
        <v>336</v>
      </c>
      <c r="C85" s="19" t="s">
        <v>328</v>
      </c>
      <c r="D85" s="19" t="s">
        <v>337</v>
      </c>
      <c r="E85" s="19" t="s">
        <v>338</v>
      </c>
      <c r="F85" s="19" t="s">
        <v>339</v>
      </c>
      <c r="G85" s="12">
        <f t="shared" si="9"/>
        <v>62.7533333333333</v>
      </c>
      <c r="H85" s="12">
        <f t="shared" si="12"/>
        <v>31.3766666666667</v>
      </c>
      <c r="I85" s="16">
        <v>79.17</v>
      </c>
      <c r="J85" s="16">
        <v>39.59</v>
      </c>
      <c r="K85" s="12">
        <f t="shared" si="10"/>
        <v>70.9666666666667</v>
      </c>
      <c r="L85" s="16">
        <v>3</v>
      </c>
      <c r="M85" s="16" t="s">
        <v>21</v>
      </c>
      <c r="N85" s="17">
        <v>44404</v>
      </c>
    </row>
    <row r="86" s="1" customFormat="1" ht="18" customHeight="1" spans="1:14">
      <c r="A86" s="10">
        <v>83</v>
      </c>
      <c r="B86" s="19" t="s">
        <v>340</v>
      </c>
      <c r="C86" s="19" t="s">
        <v>328</v>
      </c>
      <c r="D86" s="19" t="s">
        <v>341</v>
      </c>
      <c r="E86" s="19" t="s">
        <v>342</v>
      </c>
      <c r="F86" s="19" t="s">
        <v>343</v>
      </c>
      <c r="G86" s="12">
        <f t="shared" si="9"/>
        <v>58.9366666666667</v>
      </c>
      <c r="H86" s="12">
        <f t="shared" si="12"/>
        <v>29.4683333333333</v>
      </c>
      <c r="I86" s="16">
        <v>80.74</v>
      </c>
      <c r="J86" s="16">
        <f t="shared" ref="J86:J94" si="13">I86/2</f>
        <v>40.37</v>
      </c>
      <c r="K86" s="12">
        <f t="shared" si="10"/>
        <v>69.8383333333333</v>
      </c>
      <c r="L86" s="16">
        <v>4</v>
      </c>
      <c r="M86" s="16" t="s">
        <v>21</v>
      </c>
      <c r="N86" s="17">
        <v>44404</v>
      </c>
    </row>
    <row r="87" s="2" customFormat="1" ht="18" customHeight="1" spans="1:14">
      <c r="A87" s="10">
        <v>84</v>
      </c>
      <c r="B87" s="20" t="s">
        <v>344</v>
      </c>
      <c r="C87" s="20" t="s">
        <v>328</v>
      </c>
      <c r="D87" s="20" t="s">
        <v>345</v>
      </c>
      <c r="E87" s="20" t="s">
        <v>346</v>
      </c>
      <c r="F87" s="20" t="s">
        <v>347</v>
      </c>
      <c r="G87" s="14">
        <f t="shared" si="9"/>
        <v>59.0866666666667</v>
      </c>
      <c r="H87" s="14">
        <v>29.55</v>
      </c>
      <c r="I87" s="10">
        <v>76.93</v>
      </c>
      <c r="J87" s="10">
        <v>38.47</v>
      </c>
      <c r="K87" s="14">
        <f t="shared" si="10"/>
        <v>68.02</v>
      </c>
      <c r="L87" s="10">
        <v>5</v>
      </c>
      <c r="M87" s="10"/>
      <c r="N87" s="10"/>
    </row>
    <row r="88" s="2" customFormat="1" ht="18" customHeight="1" spans="1:14">
      <c r="A88" s="10">
        <v>85</v>
      </c>
      <c r="B88" s="20" t="s">
        <v>348</v>
      </c>
      <c r="C88" s="20" t="s">
        <v>328</v>
      </c>
      <c r="D88" s="20" t="s">
        <v>349</v>
      </c>
      <c r="E88" s="20" t="s">
        <v>350</v>
      </c>
      <c r="F88" s="20" t="s">
        <v>351</v>
      </c>
      <c r="G88" s="14">
        <f t="shared" si="9"/>
        <v>62.2233333333333</v>
      </c>
      <c r="H88" s="14">
        <f t="shared" ref="H88:H91" si="14">G88/2</f>
        <v>31.1116666666667</v>
      </c>
      <c r="I88" s="10">
        <v>58.15</v>
      </c>
      <c r="J88" s="10">
        <v>29.08</v>
      </c>
      <c r="K88" s="14">
        <f t="shared" si="10"/>
        <v>60.1916666666667</v>
      </c>
      <c r="L88" s="10">
        <v>6</v>
      </c>
      <c r="M88" s="10"/>
      <c r="N88" s="10"/>
    </row>
    <row r="89" s="1" customFormat="1" ht="18" customHeight="1" spans="1:14">
      <c r="A89" s="10">
        <v>86</v>
      </c>
      <c r="B89" s="19" t="s">
        <v>352</v>
      </c>
      <c r="C89" s="19" t="s">
        <v>353</v>
      </c>
      <c r="D89" s="19" t="s">
        <v>164</v>
      </c>
      <c r="E89" s="19" t="s">
        <v>354</v>
      </c>
      <c r="F89" s="19" t="s">
        <v>355</v>
      </c>
      <c r="G89" s="12">
        <f t="shared" si="9"/>
        <v>64.2933333333333</v>
      </c>
      <c r="H89" s="12">
        <f t="shared" si="14"/>
        <v>32.1466666666667</v>
      </c>
      <c r="I89" s="16">
        <v>84.94</v>
      </c>
      <c r="J89" s="16">
        <f t="shared" si="13"/>
        <v>42.47</v>
      </c>
      <c r="K89" s="12">
        <f t="shared" si="10"/>
        <v>74.6166666666667</v>
      </c>
      <c r="L89" s="16">
        <v>1</v>
      </c>
      <c r="M89" s="16" t="s">
        <v>21</v>
      </c>
      <c r="N89" s="17">
        <v>44404</v>
      </c>
    </row>
    <row r="90" s="1" customFormat="1" ht="18" customHeight="1" spans="1:14">
      <c r="A90" s="10">
        <v>87</v>
      </c>
      <c r="B90" s="19" t="s">
        <v>356</v>
      </c>
      <c r="C90" s="19" t="s">
        <v>353</v>
      </c>
      <c r="D90" s="19" t="s">
        <v>357</v>
      </c>
      <c r="E90" s="19" t="s">
        <v>358</v>
      </c>
      <c r="F90" s="19" t="s">
        <v>359</v>
      </c>
      <c r="G90" s="12">
        <f t="shared" si="9"/>
        <v>62.3666666666667</v>
      </c>
      <c r="H90" s="12">
        <v>31.19</v>
      </c>
      <c r="I90" s="16">
        <v>86.43</v>
      </c>
      <c r="J90" s="16">
        <v>43.22</v>
      </c>
      <c r="K90" s="12">
        <f t="shared" si="10"/>
        <v>74.41</v>
      </c>
      <c r="L90" s="16">
        <v>2</v>
      </c>
      <c r="M90" s="16" t="s">
        <v>21</v>
      </c>
      <c r="N90" s="17">
        <v>44404</v>
      </c>
    </row>
    <row r="91" s="1" customFormat="1" ht="18" customHeight="1" spans="1:14">
      <c r="A91" s="10">
        <v>88</v>
      </c>
      <c r="B91" s="19" t="s">
        <v>360</v>
      </c>
      <c r="C91" s="19" t="s">
        <v>353</v>
      </c>
      <c r="D91" s="19" t="s">
        <v>361</v>
      </c>
      <c r="E91" s="19" t="s">
        <v>362</v>
      </c>
      <c r="F91" s="19" t="s">
        <v>363</v>
      </c>
      <c r="G91" s="12">
        <f t="shared" si="9"/>
        <v>67.2433333333333</v>
      </c>
      <c r="H91" s="12">
        <f t="shared" si="14"/>
        <v>33.6216666666667</v>
      </c>
      <c r="I91" s="16">
        <v>80.18</v>
      </c>
      <c r="J91" s="16">
        <f t="shared" si="13"/>
        <v>40.09</v>
      </c>
      <c r="K91" s="12">
        <f t="shared" si="10"/>
        <v>73.7116666666667</v>
      </c>
      <c r="L91" s="16">
        <v>3</v>
      </c>
      <c r="M91" s="16" t="s">
        <v>21</v>
      </c>
      <c r="N91" s="17">
        <v>44404</v>
      </c>
    </row>
    <row r="92" s="1" customFormat="1" ht="18" customHeight="1" spans="1:14">
      <c r="A92" s="10">
        <v>89</v>
      </c>
      <c r="B92" s="19" t="s">
        <v>364</v>
      </c>
      <c r="C92" s="19" t="s">
        <v>353</v>
      </c>
      <c r="D92" s="19" t="s">
        <v>365</v>
      </c>
      <c r="E92" s="19" t="s">
        <v>366</v>
      </c>
      <c r="F92" s="19" t="s">
        <v>367</v>
      </c>
      <c r="G92" s="12">
        <f t="shared" si="9"/>
        <v>65.3666666666667</v>
      </c>
      <c r="H92" s="12">
        <v>32.69</v>
      </c>
      <c r="I92" s="16">
        <v>81.6</v>
      </c>
      <c r="J92" s="16">
        <f t="shared" si="13"/>
        <v>40.8</v>
      </c>
      <c r="K92" s="12">
        <f t="shared" si="10"/>
        <v>73.49</v>
      </c>
      <c r="L92" s="16">
        <v>4</v>
      </c>
      <c r="M92" s="16" t="s">
        <v>21</v>
      </c>
      <c r="N92" s="17">
        <v>44404</v>
      </c>
    </row>
    <row r="93" s="2" customFormat="1" ht="18" customHeight="1" spans="1:14">
      <c r="A93" s="10">
        <v>90</v>
      </c>
      <c r="B93" s="20" t="s">
        <v>368</v>
      </c>
      <c r="C93" s="20" t="s">
        <v>353</v>
      </c>
      <c r="D93" s="20" t="s">
        <v>369</v>
      </c>
      <c r="E93" s="20" t="s">
        <v>370</v>
      </c>
      <c r="F93" s="20" t="s">
        <v>371</v>
      </c>
      <c r="G93" s="14">
        <f t="shared" si="9"/>
        <v>59.87</v>
      </c>
      <c r="H93" s="14">
        <f t="shared" ref="H93:H95" si="15">G93/2</f>
        <v>29.935</v>
      </c>
      <c r="I93" s="10">
        <v>81.94</v>
      </c>
      <c r="J93" s="10">
        <f t="shared" si="13"/>
        <v>40.97</v>
      </c>
      <c r="K93" s="14">
        <f t="shared" si="10"/>
        <v>70.905</v>
      </c>
      <c r="L93" s="10">
        <v>5</v>
      </c>
      <c r="M93" s="10"/>
      <c r="N93" s="10"/>
    </row>
    <row r="94" s="2" customFormat="1" ht="18" customHeight="1" spans="1:14">
      <c r="A94" s="10">
        <v>91</v>
      </c>
      <c r="B94" s="20" t="s">
        <v>372</v>
      </c>
      <c r="C94" s="20" t="s">
        <v>353</v>
      </c>
      <c r="D94" s="20" t="s">
        <v>373</v>
      </c>
      <c r="E94" s="20" t="s">
        <v>374</v>
      </c>
      <c r="F94" s="20" t="s">
        <v>375</v>
      </c>
      <c r="G94" s="14">
        <f t="shared" si="9"/>
        <v>66.7533333333333</v>
      </c>
      <c r="H94" s="14">
        <f t="shared" si="15"/>
        <v>33.3766666666667</v>
      </c>
      <c r="I94" s="10">
        <v>74.92</v>
      </c>
      <c r="J94" s="10">
        <f t="shared" si="13"/>
        <v>37.46</v>
      </c>
      <c r="K94" s="14">
        <f t="shared" si="10"/>
        <v>70.8366666666667</v>
      </c>
      <c r="L94" s="10">
        <v>6</v>
      </c>
      <c r="M94" s="10"/>
      <c r="N94" s="10"/>
    </row>
    <row r="95" s="2" customFormat="1" ht="18" customHeight="1" spans="1:14">
      <c r="A95" s="10">
        <v>92</v>
      </c>
      <c r="B95" s="20" t="s">
        <v>376</v>
      </c>
      <c r="C95" s="20" t="s">
        <v>353</v>
      </c>
      <c r="D95" s="20" t="s">
        <v>377</v>
      </c>
      <c r="E95" s="20" t="s">
        <v>378</v>
      </c>
      <c r="F95" s="20" t="s">
        <v>379</v>
      </c>
      <c r="G95" s="14">
        <f t="shared" si="9"/>
        <v>61.9733333333333</v>
      </c>
      <c r="H95" s="14">
        <f t="shared" si="15"/>
        <v>30.9866666666667</v>
      </c>
      <c r="I95" s="10">
        <v>77.77</v>
      </c>
      <c r="J95" s="10">
        <v>38.89</v>
      </c>
      <c r="K95" s="14">
        <f t="shared" si="10"/>
        <v>69.8766666666667</v>
      </c>
      <c r="L95" s="10">
        <v>7</v>
      </c>
      <c r="M95" s="10"/>
      <c r="N95" s="10"/>
    </row>
    <row r="96" s="2" customFormat="1" ht="18" customHeight="1" spans="1:14">
      <c r="A96" s="10">
        <v>93</v>
      </c>
      <c r="B96" s="20" t="s">
        <v>380</v>
      </c>
      <c r="C96" s="20" t="s">
        <v>353</v>
      </c>
      <c r="D96" s="20" t="s">
        <v>381</v>
      </c>
      <c r="E96" s="20" t="s">
        <v>382</v>
      </c>
      <c r="F96" s="20" t="s">
        <v>383</v>
      </c>
      <c r="G96" s="14">
        <f t="shared" si="9"/>
        <v>61.2066666666667</v>
      </c>
      <c r="H96" s="14">
        <v>30.61</v>
      </c>
      <c r="I96" s="10">
        <v>76.1</v>
      </c>
      <c r="J96" s="10">
        <f t="shared" ref="J96:J105" si="16">I96/2</f>
        <v>38.05</v>
      </c>
      <c r="K96" s="14">
        <f t="shared" si="10"/>
        <v>68.66</v>
      </c>
      <c r="L96" s="10">
        <v>8</v>
      </c>
      <c r="M96" s="10"/>
      <c r="N96" s="10"/>
    </row>
    <row r="97" s="1" customFormat="1" ht="18" customHeight="1" spans="1:14">
      <c r="A97" s="10">
        <v>94</v>
      </c>
      <c r="B97" s="19" t="s">
        <v>384</v>
      </c>
      <c r="C97" s="19" t="s">
        <v>385</v>
      </c>
      <c r="D97" s="19" t="s">
        <v>386</v>
      </c>
      <c r="E97" s="19" t="s">
        <v>387</v>
      </c>
      <c r="F97" s="19" t="s">
        <v>388</v>
      </c>
      <c r="G97" s="12">
        <f t="shared" si="9"/>
        <v>62.72</v>
      </c>
      <c r="H97" s="12">
        <f t="shared" ref="H97:H101" si="17">G97/2</f>
        <v>31.36</v>
      </c>
      <c r="I97" s="16">
        <v>79.8</v>
      </c>
      <c r="J97" s="16">
        <f t="shared" si="16"/>
        <v>39.9</v>
      </c>
      <c r="K97" s="12">
        <f t="shared" si="10"/>
        <v>71.26</v>
      </c>
      <c r="L97" s="16">
        <v>1</v>
      </c>
      <c r="M97" s="16" t="s">
        <v>21</v>
      </c>
      <c r="N97" s="17">
        <v>44404</v>
      </c>
    </row>
    <row r="98" s="1" customFormat="1" ht="18" customHeight="1" spans="1:14">
      <c r="A98" s="10">
        <v>95</v>
      </c>
      <c r="B98" s="19" t="s">
        <v>389</v>
      </c>
      <c r="C98" s="19" t="s">
        <v>385</v>
      </c>
      <c r="D98" s="19" t="s">
        <v>390</v>
      </c>
      <c r="E98" s="19" t="s">
        <v>391</v>
      </c>
      <c r="F98" s="19" t="s">
        <v>392</v>
      </c>
      <c r="G98" s="12">
        <f t="shared" si="9"/>
        <v>52.2066666666667</v>
      </c>
      <c r="H98" s="12">
        <v>26.11</v>
      </c>
      <c r="I98" s="16">
        <v>71.9</v>
      </c>
      <c r="J98" s="16">
        <f t="shared" si="16"/>
        <v>35.95</v>
      </c>
      <c r="K98" s="12">
        <f t="shared" si="10"/>
        <v>62.06</v>
      </c>
      <c r="L98" s="16">
        <v>2</v>
      </c>
      <c r="M98" s="16" t="s">
        <v>21</v>
      </c>
      <c r="N98" s="17">
        <v>44404</v>
      </c>
    </row>
    <row r="99" s="2" customFormat="1" ht="18" customHeight="1" spans="1:14">
      <c r="A99" s="10">
        <v>96</v>
      </c>
      <c r="B99" s="20" t="s">
        <v>393</v>
      </c>
      <c r="C99" s="20" t="s">
        <v>385</v>
      </c>
      <c r="D99" s="20" t="s">
        <v>394</v>
      </c>
      <c r="E99" s="20" t="s">
        <v>395</v>
      </c>
      <c r="F99" s="20" t="s">
        <v>396</v>
      </c>
      <c r="G99" s="14">
        <f t="shared" si="9"/>
        <v>54.2033333333333</v>
      </c>
      <c r="H99" s="14">
        <f t="shared" si="17"/>
        <v>27.1016666666667</v>
      </c>
      <c r="I99" s="10">
        <v>69.8</v>
      </c>
      <c r="J99" s="10">
        <f t="shared" si="16"/>
        <v>34.9</v>
      </c>
      <c r="K99" s="14">
        <f t="shared" si="10"/>
        <v>62.0016666666667</v>
      </c>
      <c r="L99" s="10">
        <v>3</v>
      </c>
      <c r="M99" s="10"/>
      <c r="N99" s="10"/>
    </row>
    <row r="100" s="1" customFormat="1" ht="18" customHeight="1" spans="1:14">
      <c r="A100" s="10">
        <v>97</v>
      </c>
      <c r="B100" s="19" t="s">
        <v>397</v>
      </c>
      <c r="C100" s="19" t="s">
        <v>398</v>
      </c>
      <c r="D100" s="19" t="s">
        <v>399</v>
      </c>
      <c r="E100" s="19" t="s">
        <v>400</v>
      </c>
      <c r="F100" s="19" t="s">
        <v>401</v>
      </c>
      <c r="G100" s="12">
        <f t="shared" si="9"/>
        <v>65.8466666666667</v>
      </c>
      <c r="H100" s="12">
        <v>32.93</v>
      </c>
      <c r="I100" s="16">
        <v>77.4</v>
      </c>
      <c r="J100" s="16">
        <f t="shared" si="16"/>
        <v>38.7</v>
      </c>
      <c r="K100" s="12">
        <f t="shared" si="10"/>
        <v>71.63</v>
      </c>
      <c r="L100" s="16">
        <v>1</v>
      </c>
      <c r="M100" s="16" t="s">
        <v>21</v>
      </c>
      <c r="N100" s="17">
        <v>44404</v>
      </c>
    </row>
    <row r="101" s="2" customFormat="1" ht="18" customHeight="1" spans="1:14">
      <c r="A101" s="10">
        <v>98</v>
      </c>
      <c r="B101" s="20" t="s">
        <v>402</v>
      </c>
      <c r="C101" s="20" t="s">
        <v>398</v>
      </c>
      <c r="D101" s="20" t="s">
        <v>403</v>
      </c>
      <c r="E101" s="20" t="s">
        <v>404</v>
      </c>
      <c r="F101" s="20" t="s">
        <v>405</v>
      </c>
      <c r="G101" s="14">
        <f t="shared" si="9"/>
        <v>64.17</v>
      </c>
      <c r="H101" s="14">
        <f t="shared" si="17"/>
        <v>32.085</v>
      </c>
      <c r="I101" s="10">
        <v>55</v>
      </c>
      <c r="J101" s="10">
        <f t="shared" si="16"/>
        <v>27.5</v>
      </c>
      <c r="K101" s="14">
        <f t="shared" si="10"/>
        <v>59.585</v>
      </c>
      <c r="L101" s="10">
        <v>2</v>
      </c>
      <c r="M101" s="10"/>
      <c r="N101" s="10"/>
    </row>
    <row r="102" s="1" customFormat="1" ht="18" customHeight="1" spans="1:14">
      <c r="A102" s="10">
        <v>99</v>
      </c>
      <c r="B102" s="19" t="s">
        <v>406</v>
      </c>
      <c r="C102" s="19" t="s">
        <v>407</v>
      </c>
      <c r="D102" s="19" t="s">
        <v>408</v>
      </c>
      <c r="E102" s="19" t="s">
        <v>409</v>
      </c>
      <c r="F102" s="19" t="s">
        <v>410</v>
      </c>
      <c r="G102" s="12">
        <f t="shared" si="9"/>
        <v>65.5466666666667</v>
      </c>
      <c r="H102" s="12">
        <v>32.78</v>
      </c>
      <c r="I102" s="16">
        <v>78.6</v>
      </c>
      <c r="J102" s="16">
        <f t="shared" si="16"/>
        <v>39.3</v>
      </c>
      <c r="K102" s="12">
        <f t="shared" si="10"/>
        <v>72.08</v>
      </c>
      <c r="L102" s="16">
        <v>1</v>
      </c>
      <c r="M102" s="16" t="s">
        <v>21</v>
      </c>
      <c r="N102" s="17">
        <v>44404</v>
      </c>
    </row>
    <row r="103" s="2" customFormat="1" ht="18" customHeight="1" spans="1:14">
      <c r="A103" s="10">
        <v>100</v>
      </c>
      <c r="B103" s="20" t="s">
        <v>411</v>
      </c>
      <c r="C103" s="20" t="s">
        <v>407</v>
      </c>
      <c r="D103" s="20" t="s">
        <v>412</v>
      </c>
      <c r="E103" s="20" t="s">
        <v>413</v>
      </c>
      <c r="F103" s="20" t="s">
        <v>414</v>
      </c>
      <c r="G103" s="14">
        <f t="shared" si="9"/>
        <v>64.1366666666667</v>
      </c>
      <c r="H103" s="14">
        <f t="shared" ref="H103:H105" si="18">G103/2</f>
        <v>32.0683333333333</v>
      </c>
      <c r="I103" s="10">
        <v>72.8</v>
      </c>
      <c r="J103" s="10">
        <f t="shared" si="16"/>
        <v>36.4</v>
      </c>
      <c r="K103" s="14">
        <f t="shared" si="10"/>
        <v>68.4683333333333</v>
      </c>
      <c r="L103" s="10">
        <v>2</v>
      </c>
      <c r="M103" s="10"/>
      <c r="N103" s="10"/>
    </row>
    <row r="104" s="1" customFormat="1" ht="18" customHeight="1" spans="1:14">
      <c r="A104" s="10">
        <v>101</v>
      </c>
      <c r="B104" s="19" t="s">
        <v>415</v>
      </c>
      <c r="C104" s="19" t="s">
        <v>416</v>
      </c>
      <c r="D104" s="19" t="s">
        <v>417</v>
      </c>
      <c r="E104" s="19" t="s">
        <v>418</v>
      </c>
      <c r="F104" s="19" t="s">
        <v>419</v>
      </c>
      <c r="G104" s="12">
        <f t="shared" si="9"/>
        <v>65.3566666666667</v>
      </c>
      <c r="H104" s="12">
        <f t="shared" si="18"/>
        <v>32.6783333333333</v>
      </c>
      <c r="I104" s="16">
        <v>81</v>
      </c>
      <c r="J104" s="16">
        <f t="shared" si="16"/>
        <v>40.5</v>
      </c>
      <c r="K104" s="12">
        <f t="shared" si="10"/>
        <v>73.1783333333333</v>
      </c>
      <c r="L104" s="16">
        <v>1</v>
      </c>
      <c r="M104" s="16" t="s">
        <v>21</v>
      </c>
      <c r="N104" s="17">
        <v>44404</v>
      </c>
    </row>
    <row r="105" s="2" customFormat="1" ht="18" customHeight="1" spans="1:14">
      <c r="A105" s="10">
        <v>102</v>
      </c>
      <c r="B105" s="20" t="s">
        <v>420</v>
      </c>
      <c r="C105" s="20" t="s">
        <v>416</v>
      </c>
      <c r="D105" s="20" t="s">
        <v>421</v>
      </c>
      <c r="E105" s="20" t="s">
        <v>422</v>
      </c>
      <c r="F105" s="20" t="s">
        <v>423</v>
      </c>
      <c r="G105" s="14">
        <f t="shared" si="9"/>
        <v>66.6</v>
      </c>
      <c r="H105" s="14">
        <f t="shared" si="18"/>
        <v>33.3</v>
      </c>
      <c r="I105" s="10">
        <v>72.8</v>
      </c>
      <c r="J105" s="10">
        <f t="shared" si="16"/>
        <v>36.4</v>
      </c>
      <c r="K105" s="14">
        <f t="shared" si="10"/>
        <v>69.7</v>
      </c>
      <c r="L105" s="10">
        <v>2</v>
      </c>
      <c r="M105" s="10"/>
      <c r="N105" s="10"/>
    </row>
    <row r="106" s="1" customFormat="1" ht="18" customHeight="1" spans="1:14">
      <c r="A106" s="10">
        <v>103</v>
      </c>
      <c r="B106" s="19" t="s">
        <v>424</v>
      </c>
      <c r="C106" s="19" t="s">
        <v>425</v>
      </c>
      <c r="D106" s="19" t="s">
        <v>426</v>
      </c>
      <c r="E106" s="19" t="s">
        <v>427</v>
      </c>
      <c r="F106" s="19" t="s">
        <v>428</v>
      </c>
      <c r="G106" s="12">
        <f t="shared" si="9"/>
        <v>63.1866666666667</v>
      </c>
      <c r="H106" s="12">
        <v>31.6</v>
      </c>
      <c r="I106" s="16">
        <v>85.55</v>
      </c>
      <c r="J106" s="16">
        <v>42.78</v>
      </c>
      <c r="K106" s="12">
        <f t="shared" si="10"/>
        <v>74.38</v>
      </c>
      <c r="L106" s="16">
        <v>1</v>
      </c>
      <c r="M106" s="16" t="s">
        <v>21</v>
      </c>
      <c r="N106" s="17">
        <v>44404</v>
      </c>
    </row>
    <row r="107" s="1" customFormat="1" ht="18" customHeight="1" spans="1:14">
      <c r="A107" s="10">
        <v>104</v>
      </c>
      <c r="B107" s="19" t="s">
        <v>429</v>
      </c>
      <c r="C107" s="19" t="s">
        <v>425</v>
      </c>
      <c r="D107" s="19" t="s">
        <v>430</v>
      </c>
      <c r="E107" s="19" t="s">
        <v>431</v>
      </c>
      <c r="F107" s="19" t="s">
        <v>432</v>
      </c>
      <c r="G107" s="12">
        <f t="shared" si="9"/>
        <v>63.6166666666667</v>
      </c>
      <c r="H107" s="12">
        <f t="shared" ref="H107:H110" si="19">G107/2</f>
        <v>31.8083333333333</v>
      </c>
      <c r="I107" s="16">
        <v>80.5</v>
      </c>
      <c r="J107" s="16">
        <f t="shared" ref="J107:J171" si="20">I107/2</f>
        <v>40.25</v>
      </c>
      <c r="K107" s="12">
        <f t="shared" si="10"/>
        <v>72.0583333333333</v>
      </c>
      <c r="L107" s="16">
        <v>2</v>
      </c>
      <c r="M107" s="16" t="s">
        <v>21</v>
      </c>
      <c r="N107" s="17">
        <v>44404</v>
      </c>
    </row>
    <row r="108" s="2" customFormat="1" ht="18" customHeight="1" spans="1:14">
      <c r="A108" s="10">
        <v>105</v>
      </c>
      <c r="B108" s="20" t="s">
        <v>433</v>
      </c>
      <c r="C108" s="20" t="s">
        <v>425</v>
      </c>
      <c r="D108" s="20" t="s">
        <v>434</v>
      </c>
      <c r="E108" s="20" t="s">
        <v>435</v>
      </c>
      <c r="F108" s="20" t="s">
        <v>436</v>
      </c>
      <c r="G108" s="14">
        <f t="shared" si="9"/>
        <v>62.7333333333333</v>
      </c>
      <c r="H108" s="14">
        <f t="shared" si="19"/>
        <v>31.3666666666667</v>
      </c>
      <c r="I108" s="10">
        <v>73.75</v>
      </c>
      <c r="J108" s="10">
        <v>36.88</v>
      </c>
      <c r="K108" s="14">
        <f t="shared" si="10"/>
        <v>68.2466666666667</v>
      </c>
      <c r="L108" s="10">
        <v>3</v>
      </c>
      <c r="M108" s="10"/>
      <c r="N108" s="10"/>
    </row>
    <row r="109" s="2" customFormat="1" ht="18" customHeight="1" spans="1:14">
      <c r="A109" s="10">
        <v>106</v>
      </c>
      <c r="B109" s="20" t="s">
        <v>437</v>
      </c>
      <c r="C109" s="20" t="s">
        <v>425</v>
      </c>
      <c r="D109" s="20" t="s">
        <v>438</v>
      </c>
      <c r="E109" s="20" t="s">
        <v>439</v>
      </c>
      <c r="F109" s="20" t="s">
        <v>440</v>
      </c>
      <c r="G109" s="14">
        <f t="shared" si="9"/>
        <v>64.1866666666667</v>
      </c>
      <c r="H109" s="14">
        <v>32.1</v>
      </c>
      <c r="I109" s="10">
        <v>68.08</v>
      </c>
      <c r="J109" s="10">
        <f t="shared" si="20"/>
        <v>34.04</v>
      </c>
      <c r="K109" s="14">
        <f t="shared" si="10"/>
        <v>66.14</v>
      </c>
      <c r="L109" s="10">
        <v>4</v>
      </c>
      <c r="M109" s="10"/>
      <c r="N109" s="10"/>
    </row>
    <row r="110" s="1" customFormat="1" ht="18" customHeight="1" spans="1:14">
      <c r="A110" s="10">
        <v>107</v>
      </c>
      <c r="B110" s="19" t="s">
        <v>441</v>
      </c>
      <c r="C110" s="19" t="s">
        <v>442</v>
      </c>
      <c r="D110" s="19" t="s">
        <v>443</v>
      </c>
      <c r="E110" s="19" t="s">
        <v>444</v>
      </c>
      <c r="F110" s="19" t="s">
        <v>445</v>
      </c>
      <c r="G110" s="12">
        <f t="shared" si="9"/>
        <v>60.2833333333333</v>
      </c>
      <c r="H110" s="12">
        <f t="shared" si="19"/>
        <v>30.1416666666667</v>
      </c>
      <c r="I110" s="16">
        <v>77.8</v>
      </c>
      <c r="J110" s="16">
        <f t="shared" si="20"/>
        <v>38.9</v>
      </c>
      <c r="K110" s="12">
        <f t="shared" si="10"/>
        <v>69.0416666666667</v>
      </c>
      <c r="L110" s="16">
        <v>1</v>
      </c>
      <c r="M110" s="16" t="s">
        <v>21</v>
      </c>
      <c r="N110" s="17">
        <v>44404</v>
      </c>
    </row>
    <row r="111" s="2" customFormat="1" ht="18" customHeight="1" spans="1:14">
      <c r="A111" s="10">
        <v>108</v>
      </c>
      <c r="B111" s="20" t="s">
        <v>446</v>
      </c>
      <c r="C111" s="20" t="s">
        <v>442</v>
      </c>
      <c r="D111" s="20" t="s">
        <v>447</v>
      </c>
      <c r="E111" s="20" t="s">
        <v>448</v>
      </c>
      <c r="F111" s="20" t="s">
        <v>449</v>
      </c>
      <c r="G111" s="14">
        <f t="shared" si="9"/>
        <v>62.8666666666667</v>
      </c>
      <c r="H111" s="14">
        <v>31.44</v>
      </c>
      <c r="I111" s="10">
        <v>73.3</v>
      </c>
      <c r="J111" s="10">
        <f t="shared" si="20"/>
        <v>36.65</v>
      </c>
      <c r="K111" s="14">
        <f t="shared" si="10"/>
        <v>68.09</v>
      </c>
      <c r="L111" s="10">
        <v>2</v>
      </c>
      <c r="M111" s="10"/>
      <c r="N111" s="10"/>
    </row>
    <row r="112" s="1" customFormat="1" ht="18" customHeight="1" spans="1:14">
      <c r="A112" s="10">
        <v>109</v>
      </c>
      <c r="B112" s="19" t="s">
        <v>450</v>
      </c>
      <c r="C112" s="19" t="s">
        <v>451</v>
      </c>
      <c r="D112" s="19" t="s">
        <v>452</v>
      </c>
      <c r="E112" s="19" t="s">
        <v>453</v>
      </c>
      <c r="F112" s="19" t="s">
        <v>454</v>
      </c>
      <c r="G112" s="12">
        <f t="shared" si="9"/>
        <v>55.04</v>
      </c>
      <c r="H112" s="12">
        <f t="shared" ref="H112:H116" si="21">G112/2</f>
        <v>27.52</v>
      </c>
      <c r="I112" s="16">
        <v>85.1</v>
      </c>
      <c r="J112" s="16">
        <f t="shared" si="20"/>
        <v>42.55</v>
      </c>
      <c r="K112" s="12">
        <f t="shared" si="10"/>
        <v>70.07</v>
      </c>
      <c r="L112" s="16">
        <v>1</v>
      </c>
      <c r="M112" s="16" t="s">
        <v>21</v>
      </c>
      <c r="N112" s="17">
        <v>44404</v>
      </c>
    </row>
    <row r="113" s="2" customFormat="1" ht="18" customHeight="1" spans="1:14">
      <c r="A113" s="10">
        <v>110</v>
      </c>
      <c r="B113" s="20" t="s">
        <v>455</v>
      </c>
      <c r="C113" s="20" t="s">
        <v>451</v>
      </c>
      <c r="D113" s="20" t="s">
        <v>456</v>
      </c>
      <c r="E113" s="20" t="s">
        <v>457</v>
      </c>
      <c r="F113" s="20" t="s">
        <v>458</v>
      </c>
      <c r="G113" s="14">
        <f t="shared" si="9"/>
        <v>54.92</v>
      </c>
      <c r="H113" s="14">
        <f t="shared" si="21"/>
        <v>27.46</v>
      </c>
      <c r="I113" s="10">
        <v>72.08</v>
      </c>
      <c r="J113" s="10">
        <f t="shared" si="20"/>
        <v>36.04</v>
      </c>
      <c r="K113" s="14">
        <f t="shared" si="10"/>
        <v>63.5</v>
      </c>
      <c r="L113" s="10">
        <v>2</v>
      </c>
      <c r="M113" s="10"/>
      <c r="N113" s="10"/>
    </row>
    <row r="114" s="1" customFormat="1" ht="18" customHeight="1" spans="1:14">
      <c r="A114" s="10">
        <v>111</v>
      </c>
      <c r="B114" s="19" t="s">
        <v>459</v>
      </c>
      <c r="C114" s="19" t="s">
        <v>460</v>
      </c>
      <c r="D114" s="19" t="s">
        <v>461</v>
      </c>
      <c r="E114" s="19" t="s">
        <v>322</v>
      </c>
      <c r="F114" s="19" t="s">
        <v>462</v>
      </c>
      <c r="G114" s="12">
        <f t="shared" si="9"/>
        <v>51.98</v>
      </c>
      <c r="H114" s="12">
        <f t="shared" si="21"/>
        <v>25.99</v>
      </c>
      <c r="I114" s="16">
        <v>85</v>
      </c>
      <c r="J114" s="16">
        <f t="shared" si="20"/>
        <v>42.5</v>
      </c>
      <c r="K114" s="12">
        <f t="shared" si="10"/>
        <v>68.49</v>
      </c>
      <c r="L114" s="16">
        <v>1</v>
      </c>
      <c r="M114" s="16" t="s">
        <v>21</v>
      </c>
      <c r="N114" s="17">
        <v>44404</v>
      </c>
    </row>
    <row r="115" s="2" customFormat="1" ht="18" customHeight="1" spans="1:14">
      <c r="A115" s="10">
        <v>112</v>
      </c>
      <c r="B115" s="20" t="s">
        <v>463</v>
      </c>
      <c r="C115" s="20" t="s">
        <v>460</v>
      </c>
      <c r="D115" s="20" t="s">
        <v>464</v>
      </c>
      <c r="E115" s="20" t="s">
        <v>260</v>
      </c>
      <c r="F115" s="20" t="s">
        <v>465</v>
      </c>
      <c r="G115" s="14">
        <f t="shared" si="9"/>
        <v>49.81</v>
      </c>
      <c r="H115" s="14">
        <f t="shared" si="21"/>
        <v>24.905</v>
      </c>
      <c r="I115" s="10">
        <v>78.02</v>
      </c>
      <c r="J115" s="10">
        <f t="shared" si="20"/>
        <v>39.01</v>
      </c>
      <c r="K115" s="14">
        <f t="shared" si="10"/>
        <v>63.915</v>
      </c>
      <c r="L115" s="10">
        <v>2</v>
      </c>
      <c r="M115" s="10"/>
      <c r="N115" s="10"/>
    </row>
    <row r="116" s="1" customFormat="1" ht="18" customHeight="1" spans="1:14">
      <c r="A116" s="10">
        <v>113</v>
      </c>
      <c r="B116" s="19" t="s">
        <v>466</v>
      </c>
      <c r="C116" s="19" t="s">
        <v>467</v>
      </c>
      <c r="D116" s="19" t="s">
        <v>468</v>
      </c>
      <c r="E116" s="19" t="s">
        <v>238</v>
      </c>
      <c r="F116" s="19" t="s">
        <v>469</v>
      </c>
      <c r="G116" s="12">
        <f t="shared" si="9"/>
        <v>55.39</v>
      </c>
      <c r="H116" s="12">
        <f t="shared" si="21"/>
        <v>27.695</v>
      </c>
      <c r="I116" s="16">
        <v>84.78</v>
      </c>
      <c r="J116" s="16">
        <f t="shared" si="20"/>
        <v>42.39</v>
      </c>
      <c r="K116" s="12">
        <f t="shared" si="10"/>
        <v>70.085</v>
      </c>
      <c r="L116" s="16">
        <v>1</v>
      </c>
      <c r="M116" s="16" t="s">
        <v>21</v>
      </c>
      <c r="N116" s="17">
        <v>44404</v>
      </c>
    </row>
    <row r="117" s="2" customFormat="1" ht="18" customHeight="1" spans="1:14">
      <c r="A117" s="10">
        <v>114</v>
      </c>
      <c r="B117" s="20" t="s">
        <v>470</v>
      </c>
      <c r="C117" s="20" t="s">
        <v>467</v>
      </c>
      <c r="D117" s="20" t="s">
        <v>471</v>
      </c>
      <c r="E117" s="20" t="s">
        <v>472</v>
      </c>
      <c r="F117" s="20" t="s">
        <v>473</v>
      </c>
      <c r="G117" s="14">
        <f t="shared" si="9"/>
        <v>54.6666666666667</v>
      </c>
      <c r="H117" s="14">
        <v>27.34</v>
      </c>
      <c r="I117" s="10">
        <v>75.46</v>
      </c>
      <c r="J117" s="10">
        <f t="shared" si="20"/>
        <v>37.73</v>
      </c>
      <c r="K117" s="14">
        <f t="shared" si="10"/>
        <v>65.07</v>
      </c>
      <c r="L117" s="10">
        <v>2</v>
      </c>
      <c r="M117" s="10"/>
      <c r="N117" s="10"/>
    </row>
    <row r="118" s="1" customFormat="1" ht="18" customHeight="1" spans="1:14">
      <c r="A118" s="10">
        <v>115</v>
      </c>
      <c r="B118" s="19" t="s">
        <v>474</v>
      </c>
      <c r="C118" s="19" t="s">
        <v>475</v>
      </c>
      <c r="D118" s="19" t="s">
        <v>476</v>
      </c>
      <c r="E118" s="19" t="s">
        <v>477</v>
      </c>
      <c r="F118" s="19" t="s">
        <v>478</v>
      </c>
      <c r="G118" s="12">
        <f t="shared" si="9"/>
        <v>62.9833333333333</v>
      </c>
      <c r="H118" s="12">
        <f t="shared" ref="H118:H121" si="22">G118/2</f>
        <v>31.4916666666667</v>
      </c>
      <c r="I118" s="16">
        <v>77.74</v>
      </c>
      <c r="J118" s="16">
        <f t="shared" si="20"/>
        <v>38.87</v>
      </c>
      <c r="K118" s="12">
        <f t="shared" si="10"/>
        <v>70.3616666666667</v>
      </c>
      <c r="L118" s="16">
        <v>1</v>
      </c>
      <c r="M118" s="16" t="s">
        <v>21</v>
      </c>
      <c r="N118" s="17">
        <v>44404</v>
      </c>
    </row>
    <row r="119" s="2" customFormat="1" ht="18" customHeight="1" spans="1:14">
      <c r="A119" s="10">
        <v>116</v>
      </c>
      <c r="B119" s="20" t="s">
        <v>479</v>
      </c>
      <c r="C119" s="20" t="s">
        <v>475</v>
      </c>
      <c r="D119" s="20" t="s">
        <v>321</v>
      </c>
      <c r="E119" s="20" t="s">
        <v>471</v>
      </c>
      <c r="F119" s="20" t="s">
        <v>480</v>
      </c>
      <c r="G119" s="14">
        <f t="shared" si="9"/>
        <v>54.4633333333333</v>
      </c>
      <c r="H119" s="14">
        <f t="shared" si="22"/>
        <v>27.2316666666667</v>
      </c>
      <c r="I119" s="10">
        <v>72.02</v>
      </c>
      <c r="J119" s="10">
        <f t="shared" si="20"/>
        <v>36.01</v>
      </c>
      <c r="K119" s="14">
        <f t="shared" si="10"/>
        <v>63.2416666666667</v>
      </c>
      <c r="L119" s="10">
        <v>2</v>
      </c>
      <c r="M119" s="10"/>
      <c r="N119" s="10"/>
    </row>
    <row r="120" s="1" customFormat="1" ht="18" customHeight="1" spans="1:14">
      <c r="A120" s="10">
        <v>117</v>
      </c>
      <c r="B120" s="19" t="s">
        <v>481</v>
      </c>
      <c r="C120" s="19" t="s">
        <v>482</v>
      </c>
      <c r="D120" s="19" t="s">
        <v>483</v>
      </c>
      <c r="E120" s="19" t="s">
        <v>484</v>
      </c>
      <c r="F120" s="19" t="s">
        <v>485</v>
      </c>
      <c r="G120" s="12">
        <f t="shared" si="9"/>
        <v>58.9866666666667</v>
      </c>
      <c r="H120" s="12">
        <v>29.5</v>
      </c>
      <c r="I120" s="16">
        <v>83.8</v>
      </c>
      <c r="J120" s="16">
        <f t="shared" si="20"/>
        <v>41.9</v>
      </c>
      <c r="K120" s="12">
        <f t="shared" si="10"/>
        <v>71.4</v>
      </c>
      <c r="L120" s="16">
        <v>1</v>
      </c>
      <c r="M120" s="16" t="s">
        <v>21</v>
      </c>
      <c r="N120" s="17">
        <v>44404</v>
      </c>
    </row>
    <row r="121" s="2" customFormat="1" ht="18" customHeight="1" spans="1:14">
      <c r="A121" s="10">
        <v>118</v>
      </c>
      <c r="B121" s="20" t="s">
        <v>486</v>
      </c>
      <c r="C121" s="20" t="s">
        <v>482</v>
      </c>
      <c r="D121" s="20" t="s">
        <v>487</v>
      </c>
      <c r="E121" s="20" t="s">
        <v>294</v>
      </c>
      <c r="F121" s="20" t="s">
        <v>488</v>
      </c>
      <c r="G121" s="14">
        <f t="shared" si="9"/>
        <v>59.09</v>
      </c>
      <c r="H121" s="14">
        <f t="shared" si="22"/>
        <v>29.545</v>
      </c>
      <c r="I121" s="10">
        <v>76.72</v>
      </c>
      <c r="J121" s="10">
        <f t="shared" si="20"/>
        <v>38.36</v>
      </c>
      <c r="K121" s="14">
        <f t="shared" si="10"/>
        <v>67.905</v>
      </c>
      <c r="L121" s="10">
        <v>2</v>
      </c>
      <c r="M121" s="10"/>
      <c r="N121" s="10"/>
    </row>
    <row r="122" s="1" customFormat="1" ht="18" customHeight="1" spans="1:14">
      <c r="A122" s="10">
        <v>119</v>
      </c>
      <c r="B122" s="19" t="s">
        <v>489</v>
      </c>
      <c r="C122" s="19" t="s">
        <v>490</v>
      </c>
      <c r="D122" s="19" t="s">
        <v>491</v>
      </c>
      <c r="E122" s="19" t="s">
        <v>492</v>
      </c>
      <c r="F122" s="19" t="s">
        <v>493</v>
      </c>
      <c r="G122" s="12">
        <f t="shared" si="9"/>
        <v>62.6466666666667</v>
      </c>
      <c r="H122" s="12">
        <v>31.33</v>
      </c>
      <c r="I122" s="16">
        <v>80.72</v>
      </c>
      <c r="J122" s="16">
        <f t="shared" si="20"/>
        <v>40.36</v>
      </c>
      <c r="K122" s="12">
        <f t="shared" si="10"/>
        <v>71.69</v>
      </c>
      <c r="L122" s="16">
        <v>1</v>
      </c>
      <c r="M122" s="16" t="s">
        <v>21</v>
      </c>
      <c r="N122" s="17">
        <v>44404</v>
      </c>
    </row>
    <row r="123" s="2" customFormat="1" ht="18" customHeight="1" spans="1:14">
      <c r="A123" s="10">
        <v>120</v>
      </c>
      <c r="B123" s="20" t="s">
        <v>494</v>
      </c>
      <c r="C123" s="20" t="s">
        <v>490</v>
      </c>
      <c r="D123" s="20" t="s">
        <v>495</v>
      </c>
      <c r="E123" s="20" t="s">
        <v>282</v>
      </c>
      <c r="F123" s="20" t="s">
        <v>496</v>
      </c>
      <c r="G123" s="14">
        <f t="shared" si="9"/>
        <v>60.4966666666667</v>
      </c>
      <c r="H123" s="14">
        <f t="shared" ref="H123:H126" si="23">G123/2</f>
        <v>30.2483333333333</v>
      </c>
      <c r="I123" s="10">
        <v>78.42</v>
      </c>
      <c r="J123" s="10">
        <f t="shared" si="20"/>
        <v>39.21</v>
      </c>
      <c r="K123" s="14">
        <f t="shared" si="10"/>
        <v>69.4583333333333</v>
      </c>
      <c r="L123" s="10">
        <v>2</v>
      </c>
      <c r="M123" s="10"/>
      <c r="N123" s="10"/>
    </row>
    <row r="124" s="1" customFormat="1" ht="18" customHeight="1" spans="1:14">
      <c r="A124" s="10">
        <v>121</v>
      </c>
      <c r="B124" s="19" t="s">
        <v>497</v>
      </c>
      <c r="C124" s="19" t="s">
        <v>498</v>
      </c>
      <c r="D124" s="19" t="s">
        <v>499</v>
      </c>
      <c r="E124" s="19" t="s">
        <v>294</v>
      </c>
      <c r="F124" s="19" t="s">
        <v>500</v>
      </c>
      <c r="G124" s="12">
        <f t="shared" si="9"/>
        <v>55.5833333333333</v>
      </c>
      <c r="H124" s="12">
        <f t="shared" si="23"/>
        <v>27.7916666666667</v>
      </c>
      <c r="I124" s="16">
        <v>81.62</v>
      </c>
      <c r="J124" s="16">
        <f t="shared" si="20"/>
        <v>40.81</v>
      </c>
      <c r="K124" s="12">
        <f t="shared" si="10"/>
        <v>68.6016666666667</v>
      </c>
      <c r="L124" s="16">
        <v>1</v>
      </c>
      <c r="M124" s="16" t="s">
        <v>21</v>
      </c>
      <c r="N124" s="17">
        <v>44404</v>
      </c>
    </row>
    <row r="125" s="2" customFormat="1" ht="18" customHeight="1" spans="1:14">
      <c r="A125" s="10">
        <v>122</v>
      </c>
      <c r="B125" s="20" t="s">
        <v>501</v>
      </c>
      <c r="C125" s="20" t="s">
        <v>498</v>
      </c>
      <c r="D125" s="20" t="s">
        <v>502</v>
      </c>
      <c r="E125" s="20" t="s">
        <v>503</v>
      </c>
      <c r="F125" s="20" t="s">
        <v>504</v>
      </c>
      <c r="G125" s="14">
        <f t="shared" si="9"/>
        <v>55.1866666666667</v>
      </c>
      <c r="H125" s="14">
        <v>27.6</v>
      </c>
      <c r="I125" s="10">
        <v>73.5</v>
      </c>
      <c r="J125" s="10">
        <f t="shared" si="20"/>
        <v>36.75</v>
      </c>
      <c r="K125" s="14">
        <f t="shared" si="10"/>
        <v>64.35</v>
      </c>
      <c r="L125" s="10">
        <v>2</v>
      </c>
      <c r="M125" s="10"/>
      <c r="N125" s="10"/>
    </row>
    <row r="126" s="1" customFormat="1" ht="18" customHeight="1" spans="1:14">
      <c r="A126" s="10">
        <v>123</v>
      </c>
      <c r="B126" s="19" t="s">
        <v>505</v>
      </c>
      <c r="C126" s="19" t="s">
        <v>506</v>
      </c>
      <c r="D126" s="19" t="s">
        <v>507</v>
      </c>
      <c r="E126" s="19" t="s">
        <v>508</v>
      </c>
      <c r="F126" s="19" t="s">
        <v>509</v>
      </c>
      <c r="G126" s="12">
        <f t="shared" si="9"/>
        <v>52.9333333333333</v>
      </c>
      <c r="H126" s="12">
        <f t="shared" si="23"/>
        <v>26.4666666666667</v>
      </c>
      <c r="I126" s="16">
        <v>81.74</v>
      </c>
      <c r="J126" s="16">
        <f t="shared" si="20"/>
        <v>40.87</v>
      </c>
      <c r="K126" s="12">
        <f t="shared" si="10"/>
        <v>67.3366666666667</v>
      </c>
      <c r="L126" s="16">
        <v>1</v>
      </c>
      <c r="M126" s="16" t="s">
        <v>21</v>
      </c>
      <c r="N126" s="17">
        <v>44404</v>
      </c>
    </row>
    <row r="127" s="2" customFormat="1" ht="18" customHeight="1" spans="1:14">
      <c r="A127" s="10">
        <v>124</v>
      </c>
      <c r="B127" s="20" t="s">
        <v>510</v>
      </c>
      <c r="C127" s="20" t="s">
        <v>506</v>
      </c>
      <c r="D127" s="20" t="s">
        <v>511</v>
      </c>
      <c r="E127" s="20" t="s">
        <v>512</v>
      </c>
      <c r="F127" s="20" t="s">
        <v>513</v>
      </c>
      <c r="G127" s="14">
        <f t="shared" si="9"/>
        <v>47.4666666666667</v>
      </c>
      <c r="H127" s="14">
        <v>23.74</v>
      </c>
      <c r="I127" s="10">
        <v>71.72</v>
      </c>
      <c r="J127" s="10">
        <f t="shared" si="20"/>
        <v>35.86</v>
      </c>
      <c r="K127" s="14">
        <f t="shared" si="10"/>
        <v>59.6</v>
      </c>
      <c r="L127" s="10">
        <v>2</v>
      </c>
      <c r="M127" s="10"/>
      <c r="N127" s="10"/>
    </row>
    <row r="128" s="1" customFormat="1" ht="18" customHeight="1" spans="1:14">
      <c r="A128" s="10">
        <v>125</v>
      </c>
      <c r="B128" s="19" t="s">
        <v>514</v>
      </c>
      <c r="C128" s="19" t="s">
        <v>515</v>
      </c>
      <c r="D128" s="19" t="s">
        <v>516</v>
      </c>
      <c r="E128" s="19" t="s">
        <v>517</v>
      </c>
      <c r="F128" s="19" t="s">
        <v>518</v>
      </c>
      <c r="G128" s="12">
        <f t="shared" si="9"/>
        <v>57.6233333333333</v>
      </c>
      <c r="H128" s="12">
        <f t="shared" ref="H128:H132" si="24">G128/2</f>
        <v>28.8116666666667</v>
      </c>
      <c r="I128" s="16">
        <v>72.84</v>
      </c>
      <c r="J128" s="16">
        <f t="shared" si="20"/>
        <v>36.42</v>
      </c>
      <c r="K128" s="12">
        <f t="shared" si="10"/>
        <v>65.2316666666667</v>
      </c>
      <c r="L128" s="16">
        <v>1</v>
      </c>
      <c r="M128" s="16" t="s">
        <v>21</v>
      </c>
      <c r="N128" s="17">
        <v>44404</v>
      </c>
    </row>
    <row r="129" s="2" customFormat="1" ht="18" customHeight="1" spans="1:14">
      <c r="A129" s="10">
        <v>126</v>
      </c>
      <c r="B129" s="20" t="s">
        <v>519</v>
      </c>
      <c r="C129" s="20" t="s">
        <v>515</v>
      </c>
      <c r="D129" s="20" t="s">
        <v>520</v>
      </c>
      <c r="E129" s="20" t="s">
        <v>521</v>
      </c>
      <c r="F129" s="20" t="s">
        <v>522</v>
      </c>
      <c r="G129" s="14">
        <f t="shared" si="9"/>
        <v>50.2</v>
      </c>
      <c r="H129" s="14">
        <f t="shared" si="24"/>
        <v>25.1</v>
      </c>
      <c r="I129" s="10">
        <v>72.7</v>
      </c>
      <c r="J129" s="10">
        <f t="shared" si="20"/>
        <v>36.35</v>
      </c>
      <c r="K129" s="14">
        <f t="shared" si="10"/>
        <v>61.45</v>
      </c>
      <c r="L129" s="10">
        <v>2</v>
      </c>
      <c r="M129" s="10"/>
      <c r="N129" s="10"/>
    </row>
    <row r="130" s="1" customFormat="1" ht="18" customHeight="1" spans="1:14">
      <c r="A130" s="10">
        <v>127</v>
      </c>
      <c r="B130" s="19" t="s">
        <v>523</v>
      </c>
      <c r="C130" s="19" t="s">
        <v>524</v>
      </c>
      <c r="D130" s="19" t="s">
        <v>525</v>
      </c>
      <c r="E130" s="19" t="s">
        <v>526</v>
      </c>
      <c r="F130" s="19" t="s">
        <v>527</v>
      </c>
      <c r="G130" s="12">
        <f t="shared" si="9"/>
        <v>56.2666666666667</v>
      </c>
      <c r="H130" s="12">
        <v>28.14</v>
      </c>
      <c r="I130" s="16">
        <v>83.1</v>
      </c>
      <c r="J130" s="16">
        <f t="shared" si="20"/>
        <v>41.55</v>
      </c>
      <c r="K130" s="12">
        <f t="shared" si="10"/>
        <v>69.69</v>
      </c>
      <c r="L130" s="16">
        <v>1</v>
      </c>
      <c r="M130" s="16" t="s">
        <v>21</v>
      </c>
      <c r="N130" s="17">
        <v>44404</v>
      </c>
    </row>
    <row r="131" s="2" customFormat="1" ht="18" customHeight="1" spans="1:14">
      <c r="A131" s="10">
        <v>128</v>
      </c>
      <c r="B131" s="20" t="s">
        <v>528</v>
      </c>
      <c r="C131" s="20" t="s">
        <v>524</v>
      </c>
      <c r="D131" s="20" t="s">
        <v>529</v>
      </c>
      <c r="E131" s="20" t="s">
        <v>314</v>
      </c>
      <c r="F131" s="20" t="s">
        <v>530</v>
      </c>
      <c r="G131" s="14">
        <f t="shared" si="9"/>
        <v>52.59</v>
      </c>
      <c r="H131" s="14">
        <f t="shared" si="24"/>
        <v>26.295</v>
      </c>
      <c r="I131" s="10">
        <v>77.78</v>
      </c>
      <c r="J131" s="10">
        <f t="shared" si="20"/>
        <v>38.89</v>
      </c>
      <c r="K131" s="14">
        <f t="shared" si="10"/>
        <v>65.185</v>
      </c>
      <c r="L131" s="10">
        <v>2</v>
      </c>
      <c r="M131" s="10"/>
      <c r="N131" s="10"/>
    </row>
    <row r="132" s="1" customFormat="1" ht="18" customHeight="1" spans="1:14">
      <c r="A132" s="10">
        <v>129</v>
      </c>
      <c r="B132" s="19" t="s">
        <v>531</v>
      </c>
      <c r="C132" s="19" t="s">
        <v>532</v>
      </c>
      <c r="D132" s="19" t="s">
        <v>533</v>
      </c>
      <c r="E132" s="19" t="s">
        <v>534</v>
      </c>
      <c r="F132" s="19" t="s">
        <v>535</v>
      </c>
      <c r="G132" s="12">
        <f t="shared" ref="G132:G195" si="25">F132/3</f>
        <v>61.38</v>
      </c>
      <c r="H132" s="12">
        <f t="shared" si="24"/>
        <v>30.69</v>
      </c>
      <c r="I132" s="16">
        <v>83.3</v>
      </c>
      <c r="J132" s="16">
        <f t="shared" si="20"/>
        <v>41.65</v>
      </c>
      <c r="K132" s="12">
        <f t="shared" ref="K132:K195" si="26">H132+J132</f>
        <v>72.34</v>
      </c>
      <c r="L132" s="16">
        <v>1</v>
      </c>
      <c r="M132" s="16" t="s">
        <v>21</v>
      </c>
      <c r="N132" s="17">
        <v>44404</v>
      </c>
    </row>
    <row r="133" s="2" customFormat="1" ht="18" customHeight="1" spans="1:14">
      <c r="A133" s="10">
        <v>130</v>
      </c>
      <c r="B133" s="20" t="s">
        <v>536</v>
      </c>
      <c r="C133" s="20" t="s">
        <v>532</v>
      </c>
      <c r="D133" s="20" t="s">
        <v>537</v>
      </c>
      <c r="E133" s="20" t="s">
        <v>457</v>
      </c>
      <c r="F133" s="20" t="s">
        <v>538</v>
      </c>
      <c r="G133" s="14">
        <f t="shared" si="25"/>
        <v>55.5466666666667</v>
      </c>
      <c r="H133" s="14">
        <v>27.78</v>
      </c>
      <c r="I133" s="10">
        <v>80.96</v>
      </c>
      <c r="J133" s="10">
        <f t="shared" si="20"/>
        <v>40.48</v>
      </c>
      <c r="K133" s="14">
        <f t="shared" si="26"/>
        <v>68.26</v>
      </c>
      <c r="L133" s="10">
        <v>2</v>
      </c>
      <c r="M133" s="10"/>
      <c r="N133" s="10"/>
    </row>
    <row r="134" s="1" customFormat="1" ht="18" customHeight="1" spans="1:14">
      <c r="A134" s="10">
        <v>131</v>
      </c>
      <c r="B134" s="19" t="s">
        <v>539</v>
      </c>
      <c r="C134" s="19" t="s">
        <v>540</v>
      </c>
      <c r="D134" s="19" t="s">
        <v>541</v>
      </c>
      <c r="E134" s="19" t="s">
        <v>542</v>
      </c>
      <c r="F134" s="19" t="s">
        <v>543</v>
      </c>
      <c r="G134" s="12">
        <f t="shared" si="25"/>
        <v>55.4466666666667</v>
      </c>
      <c r="H134" s="12">
        <v>27.73</v>
      </c>
      <c r="I134" s="16">
        <v>79.64</v>
      </c>
      <c r="J134" s="16">
        <f t="shared" si="20"/>
        <v>39.82</v>
      </c>
      <c r="K134" s="12">
        <f t="shared" si="26"/>
        <v>67.55</v>
      </c>
      <c r="L134" s="16">
        <v>1</v>
      </c>
      <c r="M134" s="16" t="s">
        <v>21</v>
      </c>
      <c r="N134" s="17">
        <v>44404</v>
      </c>
    </row>
    <row r="135" s="2" customFormat="1" ht="18" customHeight="1" spans="1:14">
      <c r="A135" s="10">
        <v>132</v>
      </c>
      <c r="B135" s="20" t="s">
        <v>544</v>
      </c>
      <c r="C135" s="20" t="s">
        <v>540</v>
      </c>
      <c r="D135" s="20" t="s">
        <v>545</v>
      </c>
      <c r="E135" s="20" t="s">
        <v>546</v>
      </c>
      <c r="F135" s="20" t="s">
        <v>547</v>
      </c>
      <c r="G135" s="14">
        <f t="shared" si="25"/>
        <v>55.49</v>
      </c>
      <c r="H135" s="14">
        <f t="shared" ref="H135:H158" si="27">G135/2</f>
        <v>27.745</v>
      </c>
      <c r="I135" s="10">
        <v>78.3</v>
      </c>
      <c r="J135" s="10">
        <f t="shared" si="20"/>
        <v>39.15</v>
      </c>
      <c r="K135" s="14">
        <f t="shared" si="26"/>
        <v>66.895</v>
      </c>
      <c r="L135" s="10">
        <v>2</v>
      </c>
      <c r="M135" s="10"/>
      <c r="N135" s="18"/>
    </row>
    <row r="136" s="1" customFormat="1" ht="18" customHeight="1" spans="1:14">
      <c r="A136" s="10">
        <v>133</v>
      </c>
      <c r="B136" s="19" t="s">
        <v>548</v>
      </c>
      <c r="C136" s="19" t="s">
        <v>549</v>
      </c>
      <c r="D136" s="19" t="s">
        <v>550</v>
      </c>
      <c r="E136" s="19" t="s">
        <v>551</v>
      </c>
      <c r="F136" s="19" t="s">
        <v>552</v>
      </c>
      <c r="G136" s="12">
        <f t="shared" si="25"/>
        <v>54.9766666666667</v>
      </c>
      <c r="H136" s="12">
        <f t="shared" si="27"/>
        <v>27.4883333333333</v>
      </c>
      <c r="I136" s="16">
        <v>79.88</v>
      </c>
      <c r="J136" s="16">
        <f t="shared" si="20"/>
        <v>39.94</v>
      </c>
      <c r="K136" s="12">
        <f t="shared" si="26"/>
        <v>67.4283333333333</v>
      </c>
      <c r="L136" s="16">
        <v>1</v>
      </c>
      <c r="M136" s="16" t="s">
        <v>21</v>
      </c>
      <c r="N136" s="17">
        <v>44404</v>
      </c>
    </row>
    <row r="137" s="2" customFormat="1" ht="18" customHeight="1" spans="1:14">
      <c r="A137" s="10">
        <v>134</v>
      </c>
      <c r="B137" s="20" t="s">
        <v>553</v>
      </c>
      <c r="C137" s="20" t="s">
        <v>549</v>
      </c>
      <c r="D137" s="20" t="s">
        <v>554</v>
      </c>
      <c r="E137" s="20" t="s">
        <v>282</v>
      </c>
      <c r="F137" s="20" t="s">
        <v>555</v>
      </c>
      <c r="G137" s="14">
        <f t="shared" si="25"/>
        <v>54.8566666666667</v>
      </c>
      <c r="H137" s="14">
        <f t="shared" si="27"/>
        <v>27.4283333333333</v>
      </c>
      <c r="I137" s="10">
        <v>76.7</v>
      </c>
      <c r="J137" s="10">
        <f t="shared" si="20"/>
        <v>38.35</v>
      </c>
      <c r="K137" s="14">
        <f t="shared" si="26"/>
        <v>65.7783333333333</v>
      </c>
      <c r="L137" s="10">
        <v>2</v>
      </c>
      <c r="M137" s="10"/>
      <c r="N137" s="10"/>
    </row>
    <row r="138" s="1" customFormat="1" ht="18" customHeight="1" spans="1:14">
      <c r="A138" s="10">
        <v>135</v>
      </c>
      <c r="B138" s="19" t="s">
        <v>556</v>
      </c>
      <c r="C138" s="19" t="s">
        <v>557</v>
      </c>
      <c r="D138" s="19" t="s">
        <v>558</v>
      </c>
      <c r="E138" s="19" t="s">
        <v>559</v>
      </c>
      <c r="F138" s="19" t="s">
        <v>560</v>
      </c>
      <c r="G138" s="12">
        <f t="shared" si="25"/>
        <v>57.0433333333333</v>
      </c>
      <c r="H138" s="12">
        <f t="shared" si="27"/>
        <v>28.5216666666667</v>
      </c>
      <c r="I138" s="16">
        <v>77.42</v>
      </c>
      <c r="J138" s="16">
        <f t="shared" si="20"/>
        <v>38.71</v>
      </c>
      <c r="K138" s="12">
        <f t="shared" si="26"/>
        <v>67.2316666666667</v>
      </c>
      <c r="L138" s="16">
        <v>1</v>
      </c>
      <c r="M138" s="16" t="s">
        <v>21</v>
      </c>
      <c r="N138" s="17">
        <v>44404</v>
      </c>
    </row>
    <row r="139" s="2" customFormat="1" ht="18" customHeight="1" spans="1:14">
      <c r="A139" s="10">
        <v>136</v>
      </c>
      <c r="B139" s="20" t="s">
        <v>561</v>
      </c>
      <c r="C139" s="20" t="s">
        <v>557</v>
      </c>
      <c r="D139" s="20" t="s">
        <v>562</v>
      </c>
      <c r="E139" s="20" t="s">
        <v>563</v>
      </c>
      <c r="F139" s="20" t="s">
        <v>564</v>
      </c>
      <c r="G139" s="14">
        <f t="shared" si="25"/>
        <v>55.9966666666667</v>
      </c>
      <c r="H139" s="14">
        <f t="shared" si="27"/>
        <v>27.9983333333333</v>
      </c>
      <c r="I139" s="10">
        <v>72.48</v>
      </c>
      <c r="J139" s="10">
        <f t="shared" si="20"/>
        <v>36.24</v>
      </c>
      <c r="K139" s="14">
        <f t="shared" si="26"/>
        <v>64.2383333333333</v>
      </c>
      <c r="L139" s="10">
        <v>2</v>
      </c>
      <c r="M139" s="10"/>
      <c r="N139" s="10"/>
    </row>
    <row r="140" s="1" customFormat="1" ht="18" customHeight="1" spans="1:14">
      <c r="A140" s="10">
        <v>137</v>
      </c>
      <c r="B140" s="19" t="s">
        <v>565</v>
      </c>
      <c r="C140" s="19" t="s">
        <v>566</v>
      </c>
      <c r="D140" s="19" t="s">
        <v>567</v>
      </c>
      <c r="E140" s="19" t="s">
        <v>568</v>
      </c>
      <c r="F140" s="19" t="s">
        <v>569</v>
      </c>
      <c r="G140" s="12">
        <f t="shared" si="25"/>
        <v>68.1033333333333</v>
      </c>
      <c r="H140" s="12">
        <f t="shared" si="27"/>
        <v>34.0516666666667</v>
      </c>
      <c r="I140" s="16">
        <v>79.18</v>
      </c>
      <c r="J140" s="16">
        <f t="shared" si="20"/>
        <v>39.59</v>
      </c>
      <c r="K140" s="12">
        <f t="shared" si="26"/>
        <v>73.6416666666667</v>
      </c>
      <c r="L140" s="16">
        <v>1</v>
      </c>
      <c r="M140" s="16" t="s">
        <v>21</v>
      </c>
      <c r="N140" s="17">
        <v>44404</v>
      </c>
    </row>
    <row r="141" s="2" customFormat="1" ht="18" customHeight="1" spans="1:14">
      <c r="A141" s="10">
        <v>138</v>
      </c>
      <c r="B141" s="20" t="s">
        <v>570</v>
      </c>
      <c r="C141" s="20" t="s">
        <v>566</v>
      </c>
      <c r="D141" s="20" t="s">
        <v>571</v>
      </c>
      <c r="E141" s="20" t="s">
        <v>572</v>
      </c>
      <c r="F141" s="20" t="s">
        <v>573</v>
      </c>
      <c r="G141" s="14">
        <f t="shared" si="25"/>
        <v>65.03</v>
      </c>
      <c r="H141" s="14">
        <f t="shared" si="27"/>
        <v>32.515</v>
      </c>
      <c r="I141" s="10">
        <v>77.86</v>
      </c>
      <c r="J141" s="10">
        <f t="shared" si="20"/>
        <v>38.93</v>
      </c>
      <c r="K141" s="14">
        <f t="shared" si="26"/>
        <v>71.445</v>
      </c>
      <c r="L141" s="10">
        <v>2</v>
      </c>
      <c r="M141" s="10"/>
      <c r="N141" s="10"/>
    </row>
    <row r="142" s="1" customFormat="1" ht="18" customHeight="1" spans="1:14">
      <c r="A142" s="10">
        <v>139</v>
      </c>
      <c r="B142" s="19" t="s">
        <v>574</v>
      </c>
      <c r="C142" s="19" t="s">
        <v>575</v>
      </c>
      <c r="D142" s="19" t="s">
        <v>576</v>
      </c>
      <c r="E142" s="19" t="s">
        <v>83</v>
      </c>
      <c r="F142" s="19" t="s">
        <v>577</v>
      </c>
      <c r="G142" s="12">
        <f t="shared" si="25"/>
        <v>60.11</v>
      </c>
      <c r="H142" s="12">
        <f t="shared" si="27"/>
        <v>30.055</v>
      </c>
      <c r="I142" s="16">
        <v>79.24</v>
      </c>
      <c r="J142" s="16">
        <f t="shared" si="20"/>
        <v>39.62</v>
      </c>
      <c r="K142" s="12">
        <f t="shared" si="26"/>
        <v>69.675</v>
      </c>
      <c r="L142" s="16">
        <v>1</v>
      </c>
      <c r="M142" s="16" t="s">
        <v>21</v>
      </c>
      <c r="N142" s="17">
        <v>44404</v>
      </c>
    </row>
    <row r="143" s="2" customFormat="1" ht="18" customHeight="1" spans="1:14">
      <c r="A143" s="10">
        <v>140</v>
      </c>
      <c r="B143" s="20" t="s">
        <v>578</v>
      </c>
      <c r="C143" s="20" t="s">
        <v>575</v>
      </c>
      <c r="D143" s="20" t="s">
        <v>579</v>
      </c>
      <c r="E143" s="20" t="s">
        <v>74</v>
      </c>
      <c r="F143" s="20" t="s">
        <v>580</v>
      </c>
      <c r="G143" s="14">
        <f t="shared" si="25"/>
        <v>59.9233333333333</v>
      </c>
      <c r="H143" s="14">
        <f t="shared" si="27"/>
        <v>29.9616666666667</v>
      </c>
      <c r="I143" s="10">
        <v>79.34</v>
      </c>
      <c r="J143" s="10">
        <f t="shared" si="20"/>
        <v>39.67</v>
      </c>
      <c r="K143" s="14">
        <f t="shared" si="26"/>
        <v>69.6316666666667</v>
      </c>
      <c r="L143" s="10">
        <v>2</v>
      </c>
      <c r="M143" s="10"/>
      <c r="N143" s="10"/>
    </row>
    <row r="144" s="1" customFormat="1" ht="18" customHeight="1" spans="1:14">
      <c r="A144" s="10">
        <v>141</v>
      </c>
      <c r="B144" s="19" t="s">
        <v>581</v>
      </c>
      <c r="C144" s="19" t="s">
        <v>582</v>
      </c>
      <c r="D144" s="19" t="s">
        <v>572</v>
      </c>
      <c r="E144" s="19" t="s">
        <v>176</v>
      </c>
      <c r="F144" s="19" t="s">
        <v>583</v>
      </c>
      <c r="G144" s="12">
        <f t="shared" si="25"/>
        <v>63.3333333333333</v>
      </c>
      <c r="H144" s="12">
        <f t="shared" si="27"/>
        <v>31.6666666666667</v>
      </c>
      <c r="I144" s="16">
        <v>77.24</v>
      </c>
      <c r="J144" s="16">
        <f t="shared" si="20"/>
        <v>38.62</v>
      </c>
      <c r="K144" s="12">
        <f t="shared" si="26"/>
        <v>70.2866666666667</v>
      </c>
      <c r="L144" s="16">
        <v>1</v>
      </c>
      <c r="M144" s="16" t="s">
        <v>21</v>
      </c>
      <c r="N144" s="17">
        <v>44404</v>
      </c>
    </row>
    <row r="145" s="2" customFormat="1" ht="18" customHeight="1" spans="1:14">
      <c r="A145" s="10">
        <v>142</v>
      </c>
      <c r="B145" s="20" t="s">
        <v>584</v>
      </c>
      <c r="C145" s="20" t="s">
        <v>582</v>
      </c>
      <c r="D145" s="20" t="s">
        <v>585</v>
      </c>
      <c r="E145" s="20" t="s">
        <v>185</v>
      </c>
      <c r="F145" s="20" t="s">
        <v>586</v>
      </c>
      <c r="G145" s="14">
        <f t="shared" si="25"/>
        <v>61.8433333333333</v>
      </c>
      <c r="H145" s="14">
        <f t="shared" si="27"/>
        <v>30.9216666666667</v>
      </c>
      <c r="I145" s="10">
        <v>78.44</v>
      </c>
      <c r="J145" s="10">
        <f t="shared" si="20"/>
        <v>39.22</v>
      </c>
      <c r="K145" s="14">
        <f t="shared" si="26"/>
        <v>70.1416666666667</v>
      </c>
      <c r="L145" s="10">
        <v>2</v>
      </c>
      <c r="M145" s="10"/>
      <c r="N145" s="10"/>
    </row>
    <row r="146" s="1" customFormat="1" ht="18" customHeight="1" spans="1:14">
      <c r="A146" s="10">
        <v>143</v>
      </c>
      <c r="B146" s="19" t="s">
        <v>587</v>
      </c>
      <c r="C146" s="19" t="s">
        <v>588</v>
      </c>
      <c r="D146" s="19" t="s">
        <v>330</v>
      </c>
      <c r="E146" s="19" t="s">
        <v>512</v>
      </c>
      <c r="F146" s="19" t="s">
        <v>589</v>
      </c>
      <c r="G146" s="12">
        <f t="shared" si="25"/>
        <v>53.74</v>
      </c>
      <c r="H146" s="12">
        <f t="shared" si="27"/>
        <v>26.87</v>
      </c>
      <c r="I146" s="16">
        <v>75.2</v>
      </c>
      <c r="J146" s="16">
        <f t="shared" si="20"/>
        <v>37.6</v>
      </c>
      <c r="K146" s="12">
        <f t="shared" si="26"/>
        <v>64.47</v>
      </c>
      <c r="L146" s="16">
        <v>1</v>
      </c>
      <c r="M146" s="16" t="s">
        <v>21</v>
      </c>
      <c r="N146" s="17">
        <v>44404</v>
      </c>
    </row>
    <row r="147" s="2" customFormat="1" ht="18" customHeight="1" spans="1:14">
      <c r="A147" s="10">
        <v>144</v>
      </c>
      <c r="B147" s="20" t="s">
        <v>590</v>
      </c>
      <c r="C147" s="20" t="s">
        <v>588</v>
      </c>
      <c r="D147" s="20" t="s">
        <v>591</v>
      </c>
      <c r="E147" s="20" t="s">
        <v>592</v>
      </c>
      <c r="F147" s="20" t="s">
        <v>593</v>
      </c>
      <c r="G147" s="14">
        <f t="shared" si="25"/>
        <v>50.71</v>
      </c>
      <c r="H147" s="14">
        <f t="shared" si="27"/>
        <v>25.355</v>
      </c>
      <c r="I147" s="10">
        <v>77.3</v>
      </c>
      <c r="J147" s="10">
        <f t="shared" si="20"/>
        <v>38.65</v>
      </c>
      <c r="K147" s="14">
        <f t="shared" si="26"/>
        <v>64.005</v>
      </c>
      <c r="L147" s="10">
        <v>2</v>
      </c>
      <c r="M147" s="10"/>
      <c r="N147" s="10"/>
    </row>
    <row r="148" s="1" customFormat="1" ht="18" customHeight="1" spans="1:14">
      <c r="A148" s="10">
        <v>145</v>
      </c>
      <c r="B148" s="19" t="s">
        <v>594</v>
      </c>
      <c r="C148" s="19" t="s">
        <v>595</v>
      </c>
      <c r="D148" s="19" t="s">
        <v>596</v>
      </c>
      <c r="E148" s="19" t="s">
        <v>597</v>
      </c>
      <c r="F148" s="19" t="s">
        <v>598</v>
      </c>
      <c r="G148" s="12">
        <f t="shared" si="25"/>
        <v>55.5033333333333</v>
      </c>
      <c r="H148" s="12">
        <f t="shared" si="27"/>
        <v>27.7516666666667</v>
      </c>
      <c r="I148" s="16">
        <v>81.9</v>
      </c>
      <c r="J148" s="16">
        <f t="shared" si="20"/>
        <v>40.95</v>
      </c>
      <c r="K148" s="12">
        <f t="shared" si="26"/>
        <v>68.7016666666667</v>
      </c>
      <c r="L148" s="16">
        <v>1</v>
      </c>
      <c r="M148" s="16" t="s">
        <v>21</v>
      </c>
      <c r="N148" s="17">
        <v>44404</v>
      </c>
    </row>
    <row r="149" s="2" customFormat="1" ht="18" customHeight="1" spans="1:14">
      <c r="A149" s="10">
        <v>146</v>
      </c>
      <c r="B149" s="20" t="s">
        <v>599</v>
      </c>
      <c r="C149" s="20" t="s">
        <v>595</v>
      </c>
      <c r="D149" s="20" t="s">
        <v>600</v>
      </c>
      <c r="E149" s="20" t="s">
        <v>601</v>
      </c>
      <c r="F149" s="20" t="s">
        <v>602</v>
      </c>
      <c r="G149" s="14">
        <f t="shared" si="25"/>
        <v>55.88</v>
      </c>
      <c r="H149" s="14">
        <f t="shared" si="27"/>
        <v>27.94</v>
      </c>
      <c r="I149" s="10">
        <v>79.3</v>
      </c>
      <c r="J149" s="10">
        <f t="shared" si="20"/>
        <v>39.65</v>
      </c>
      <c r="K149" s="14">
        <f t="shared" si="26"/>
        <v>67.59</v>
      </c>
      <c r="L149" s="10">
        <v>2</v>
      </c>
      <c r="M149" s="10"/>
      <c r="N149" s="10"/>
    </row>
    <row r="150" s="2" customFormat="1" ht="18" customHeight="1" spans="1:14">
      <c r="A150" s="10">
        <v>147</v>
      </c>
      <c r="B150" s="20" t="s">
        <v>603</v>
      </c>
      <c r="C150" s="20" t="s">
        <v>595</v>
      </c>
      <c r="D150" s="20" t="s">
        <v>604</v>
      </c>
      <c r="E150" s="20" t="s">
        <v>117</v>
      </c>
      <c r="F150" s="20" t="s">
        <v>598</v>
      </c>
      <c r="G150" s="14">
        <f t="shared" si="25"/>
        <v>55.5033333333333</v>
      </c>
      <c r="H150" s="14">
        <f t="shared" si="27"/>
        <v>27.7516666666667</v>
      </c>
      <c r="I150" s="10">
        <v>72.9</v>
      </c>
      <c r="J150" s="10">
        <f t="shared" si="20"/>
        <v>36.45</v>
      </c>
      <c r="K150" s="14">
        <f t="shared" si="26"/>
        <v>64.2016666666667</v>
      </c>
      <c r="L150" s="10">
        <v>3</v>
      </c>
      <c r="M150" s="10"/>
      <c r="N150" s="10"/>
    </row>
    <row r="151" s="1" customFormat="1" ht="18" customHeight="1" spans="1:14">
      <c r="A151" s="10">
        <v>148</v>
      </c>
      <c r="B151" s="19" t="s">
        <v>605</v>
      </c>
      <c r="C151" s="19" t="s">
        <v>606</v>
      </c>
      <c r="D151" s="19" t="s">
        <v>607</v>
      </c>
      <c r="E151" s="19" t="s">
        <v>249</v>
      </c>
      <c r="F151" s="19" t="s">
        <v>555</v>
      </c>
      <c r="G151" s="12">
        <f t="shared" si="25"/>
        <v>54.8566666666667</v>
      </c>
      <c r="H151" s="12">
        <f t="shared" si="27"/>
        <v>27.4283333333333</v>
      </c>
      <c r="I151" s="16">
        <v>81.2</v>
      </c>
      <c r="J151" s="16">
        <f t="shared" si="20"/>
        <v>40.6</v>
      </c>
      <c r="K151" s="12">
        <f t="shared" si="26"/>
        <v>68.0283333333333</v>
      </c>
      <c r="L151" s="16">
        <v>1</v>
      </c>
      <c r="M151" s="16" t="s">
        <v>21</v>
      </c>
      <c r="N151" s="17">
        <v>44404</v>
      </c>
    </row>
    <row r="152" s="2" customFormat="1" ht="18" customHeight="1" spans="1:14">
      <c r="A152" s="10">
        <v>149</v>
      </c>
      <c r="B152" s="20" t="s">
        <v>608</v>
      </c>
      <c r="C152" s="20" t="s">
        <v>606</v>
      </c>
      <c r="D152" s="20" t="s">
        <v>609</v>
      </c>
      <c r="E152" s="20" t="s">
        <v>610</v>
      </c>
      <c r="F152" s="20" t="s">
        <v>611</v>
      </c>
      <c r="G152" s="14">
        <f t="shared" si="25"/>
        <v>53.75</v>
      </c>
      <c r="H152" s="14">
        <f t="shared" si="27"/>
        <v>26.875</v>
      </c>
      <c r="I152" s="10">
        <v>78.5</v>
      </c>
      <c r="J152" s="10">
        <f t="shared" si="20"/>
        <v>39.25</v>
      </c>
      <c r="K152" s="14">
        <f t="shared" si="26"/>
        <v>66.125</v>
      </c>
      <c r="L152" s="10">
        <v>2</v>
      </c>
      <c r="M152" s="10"/>
      <c r="N152" s="10"/>
    </row>
    <row r="153" s="1" customFormat="1" ht="18" customHeight="1" spans="1:14">
      <c r="A153" s="10">
        <v>150</v>
      </c>
      <c r="B153" s="19" t="s">
        <v>612</v>
      </c>
      <c r="C153" s="19" t="s">
        <v>613</v>
      </c>
      <c r="D153" s="19" t="s">
        <v>558</v>
      </c>
      <c r="E153" s="19" t="s">
        <v>322</v>
      </c>
      <c r="F153" s="19" t="s">
        <v>614</v>
      </c>
      <c r="G153" s="12">
        <f t="shared" si="25"/>
        <v>53.2933333333333</v>
      </c>
      <c r="H153" s="12">
        <f t="shared" si="27"/>
        <v>26.6466666666667</v>
      </c>
      <c r="I153" s="16">
        <v>78.8</v>
      </c>
      <c r="J153" s="16">
        <f t="shared" si="20"/>
        <v>39.4</v>
      </c>
      <c r="K153" s="12">
        <f t="shared" si="26"/>
        <v>66.0466666666667</v>
      </c>
      <c r="L153" s="16">
        <v>1</v>
      </c>
      <c r="M153" s="16" t="s">
        <v>21</v>
      </c>
      <c r="N153" s="17">
        <v>44404</v>
      </c>
    </row>
    <row r="154" s="2" customFormat="1" ht="18" customHeight="1" spans="1:14">
      <c r="A154" s="10">
        <v>151</v>
      </c>
      <c r="B154" s="20" t="s">
        <v>615</v>
      </c>
      <c r="C154" s="20" t="s">
        <v>613</v>
      </c>
      <c r="D154" s="20" t="s">
        <v>616</v>
      </c>
      <c r="E154" s="20" t="s">
        <v>226</v>
      </c>
      <c r="F154" s="20" t="s">
        <v>617</v>
      </c>
      <c r="G154" s="14">
        <f t="shared" si="25"/>
        <v>51.7333333333333</v>
      </c>
      <c r="H154" s="14">
        <f t="shared" si="27"/>
        <v>25.8666666666667</v>
      </c>
      <c r="I154" s="10">
        <v>73.4</v>
      </c>
      <c r="J154" s="10">
        <f t="shared" si="20"/>
        <v>36.7</v>
      </c>
      <c r="K154" s="14">
        <f t="shared" si="26"/>
        <v>62.5666666666667</v>
      </c>
      <c r="L154" s="10">
        <v>2</v>
      </c>
      <c r="M154" s="10"/>
      <c r="N154" s="10"/>
    </row>
    <row r="155" s="1" customFormat="1" ht="18" customHeight="1" spans="1:14">
      <c r="A155" s="10">
        <v>152</v>
      </c>
      <c r="B155" s="19" t="s">
        <v>618</v>
      </c>
      <c r="C155" s="19" t="s">
        <v>619</v>
      </c>
      <c r="D155" s="19" t="s">
        <v>620</v>
      </c>
      <c r="E155" s="19" t="s">
        <v>272</v>
      </c>
      <c r="F155" s="19" t="s">
        <v>621</v>
      </c>
      <c r="G155" s="12">
        <f t="shared" si="25"/>
        <v>54.91</v>
      </c>
      <c r="H155" s="12">
        <f t="shared" si="27"/>
        <v>27.455</v>
      </c>
      <c r="I155" s="16">
        <v>83.2</v>
      </c>
      <c r="J155" s="16">
        <f t="shared" si="20"/>
        <v>41.6</v>
      </c>
      <c r="K155" s="12">
        <f t="shared" si="26"/>
        <v>69.055</v>
      </c>
      <c r="L155" s="16">
        <v>1</v>
      </c>
      <c r="M155" s="16" t="s">
        <v>21</v>
      </c>
      <c r="N155" s="17">
        <v>44404</v>
      </c>
    </row>
    <row r="156" s="2" customFormat="1" ht="18" customHeight="1" spans="1:14">
      <c r="A156" s="10">
        <v>153</v>
      </c>
      <c r="B156" s="20" t="s">
        <v>622</v>
      </c>
      <c r="C156" s="20" t="s">
        <v>619</v>
      </c>
      <c r="D156" s="20" t="s">
        <v>623</v>
      </c>
      <c r="E156" s="20" t="s">
        <v>484</v>
      </c>
      <c r="F156" s="20" t="s">
        <v>624</v>
      </c>
      <c r="G156" s="14">
        <f t="shared" si="25"/>
        <v>55.5366666666667</v>
      </c>
      <c r="H156" s="14">
        <f t="shared" si="27"/>
        <v>27.7683333333333</v>
      </c>
      <c r="I156" s="10">
        <v>79.3</v>
      </c>
      <c r="J156" s="10">
        <f t="shared" si="20"/>
        <v>39.65</v>
      </c>
      <c r="K156" s="14">
        <f t="shared" si="26"/>
        <v>67.4183333333333</v>
      </c>
      <c r="L156" s="10">
        <v>2</v>
      </c>
      <c r="M156" s="10"/>
      <c r="N156" s="10"/>
    </row>
    <row r="157" s="1" customFormat="1" ht="18" customHeight="1" spans="1:14">
      <c r="A157" s="10">
        <v>154</v>
      </c>
      <c r="B157" s="19" t="s">
        <v>625</v>
      </c>
      <c r="C157" s="19" t="s">
        <v>626</v>
      </c>
      <c r="D157" s="19" t="s">
        <v>627</v>
      </c>
      <c r="E157" s="19" t="s">
        <v>628</v>
      </c>
      <c r="F157" s="19" t="s">
        <v>629</v>
      </c>
      <c r="G157" s="12">
        <f t="shared" si="25"/>
        <v>57.1966666666667</v>
      </c>
      <c r="H157" s="12">
        <f t="shared" si="27"/>
        <v>28.5983333333333</v>
      </c>
      <c r="I157" s="16">
        <v>83.54</v>
      </c>
      <c r="J157" s="16">
        <f t="shared" si="20"/>
        <v>41.77</v>
      </c>
      <c r="K157" s="12">
        <f t="shared" si="26"/>
        <v>70.3683333333333</v>
      </c>
      <c r="L157" s="16">
        <v>1</v>
      </c>
      <c r="M157" s="16" t="s">
        <v>21</v>
      </c>
      <c r="N157" s="17">
        <v>44404</v>
      </c>
    </row>
    <row r="158" s="2" customFormat="1" ht="18" customHeight="1" spans="1:14">
      <c r="A158" s="10">
        <v>155</v>
      </c>
      <c r="B158" s="20" t="s">
        <v>630</v>
      </c>
      <c r="C158" s="20" t="s">
        <v>626</v>
      </c>
      <c r="D158" s="20" t="s">
        <v>631</v>
      </c>
      <c r="E158" s="20" t="s">
        <v>632</v>
      </c>
      <c r="F158" s="20" t="s">
        <v>633</v>
      </c>
      <c r="G158" s="14">
        <f t="shared" si="25"/>
        <v>58.8966666666667</v>
      </c>
      <c r="H158" s="14">
        <f t="shared" si="27"/>
        <v>29.4483333333333</v>
      </c>
      <c r="I158" s="10">
        <v>80.1</v>
      </c>
      <c r="J158" s="10">
        <f t="shared" si="20"/>
        <v>40.05</v>
      </c>
      <c r="K158" s="14">
        <f t="shared" si="26"/>
        <v>69.4983333333333</v>
      </c>
      <c r="L158" s="10">
        <v>2</v>
      </c>
      <c r="M158" s="10"/>
      <c r="N158" s="10"/>
    </row>
    <row r="159" s="1" customFormat="1" ht="18" customHeight="1" spans="1:14">
      <c r="A159" s="10">
        <v>156</v>
      </c>
      <c r="B159" s="19" t="s">
        <v>634</v>
      </c>
      <c r="C159" s="19" t="s">
        <v>635</v>
      </c>
      <c r="D159" s="19" t="s">
        <v>636</v>
      </c>
      <c r="E159" s="19" t="s">
        <v>637</v>
      </c>
      <c r="F159" s="19" t="s">
        <v>638</v>
      </c>
      <c r="G159" s="12">
        <f t="shared" si="25"/>
        <v>54.1466666666667</v>
      </c>
      <c r="H159" s="12">
        <v>27.08</v>
      </c>
      <c r="I159" s="16">
        <v>81</v>
      </c>
      <c r="J159" s="16">
        <f t="shared" si="20"/>
        <v>40.5</v>
      </c>
      <c r="K159" s="12">
        <f t="shared" si="26"/>
        <v>67.58</v>
      </c>
      <c r="L159" s="16">
        <v>1</v>
      </c>
      <c r="M159" s="16" t="s">
        <v>21</v>
      </c>
      <c r="N159" s="17">
        <v>44404</v>
      </c>
    </row>
    <row r="160" s="2" customFormat="1" ht="18" customHeight="1" spans="1:14">
      <c r="A160" s="10">
        <v>157</v>
      </c>
      <c r="B160" s="20" t="s">
        <v>639</v>
      </c>
      <c r="C160" s="20" t="s">
        <v>635</v>
      </c>
      <c r="D160" s="20" t="s">
        <v>640</v>
      </c>
      <c r="E160" s="20" t="s">
        <v>641</v>
      </c>
      <c r="F160" s="20" t="s">
        <v>642</v>
      </c>
      <c r="G160" s="14">
        <f t="shared" si="25"/>
        <v>51.6366666666667</v>
      </c>
      <c r="H160" s="14">
        <f t="shared" ref="H160:H162" si="28">G160/2</f>
        <v>25.8183333333333</v>
      </c>
      <c r="I160" s="10">
        <v>83.3</v>
      </c>
      <c r="J160" s="10">
        <f t="shared" si="20"/>
        <v>41.65</v>
      </c>
      <c r="K160" s="14">
        <f t="shared" si="26"/>
        <v>67.4683333333333</v>
      </c>
      <c r="L160" s="10">
        <v>2</v>
      </c>
      <c r="M160" s="10"/>
      <c r="N160" s="10"/>
    </row>
    <row r="161" s="1" customFormat="1" ht="18" customHeight="1" spans="1:14">
      <c r="A161" s="10">
        <v>158</v>
      </c>
      <c r="B161" s="19" t="s">
        <v>643</v>
      </c>
      <c r="C161" s="19" t="s">
        <v>644</v>
      </c>
      <c r="D161" s="19" t="s">
        <v>645</v>
      </c>
      <c r="E161" s="19" t="s">
        <v>646</v>
      </c>
      <c r="F161" s="19" t="s">
        <v>647</v>
      </c>
      <c r="G161" s="12">
        <f t="shared" si="25"/>
        <v>58.5966666666667</v>
      </c>
      <c r="H161" s="12">
        <f t="shared" si="28"/>
        <v>29.2983333333333</v>
      </c>
      <c r="I161" s="16">
        <v>81.9</v>
      </c>
      <c r="J161" s="16">
        <f t="shared" si="20"/>
        <v>40.95</v>
      </c>
      <c r="K161" s="12">
        <f t="shared" si="26"/>
        <v>70.2483333333333</v>
      </c>
      <c r="L161" s="16">
        <v>1</v>
      </c>
      <c r="M161" s="16" t="s">
        <v>21</v>
      </c>
      <c r="N161" s="17">
        <v>44404</v>
      </c>
    </row>
    <row r="162" s="2" customFormat="1" ht="18" customHeight="1" spans="1:14">
      <c r="A162" s="10">
        <v>159</v>
      </c>
      <c r="B162" s="20" t="s">
        <v>648</v>
      </c>
      <c r="C162" s="20" t="s">
        <v>644</v>
      </c>
      <c r="D162" s="20" t="s">
        <v>649</v>
      </c>
      <c r="E162" s="20" t="s">
        <v>286</v>
      </c>
      <c r="F162" s="20" t="s">
        <v>650</v>
      </c>
      <c r="G162" s="14">
        <f t="shared" si="25"/>
        <v>57.7166666666667</v>
      </c>
      <c r="H162" s="14">
        <f t="shared" si="28"/>
        <v>28.8583333333333</v>
      </c>
      <c r="I162" s="10">
        <v>75.8</v>
      </c>
      <c r="J162" s="10">
        <f t="shared" si="20"/>
        <v>37.9</v>
      </c>
      <c r="K162" s="14">
        <f t="shared" si="26"/>
        <v>66.7583333333333</v>
      </c>
      <c r="L162" s="10">
        <v>2</v>
      </c>
      <c r="M162" s="10"/>
      <c r="N162" s="10"/>
    </row>
    <row r="163" s="1" customFormat="1" ht="18" customHeight="1" spans="1:14">
      <c r="A163" s="10">
        <v>160</v>
      </c>
      <c r="B163" s="19" t="s">
        <v>651</v>
      </c>
      <c r="C163" s="19" t="s">
        <v>652</v>
      </c>
      <c r="D163" s="19" t="s">
        <v>653</v>
      </c>
      <c r="E163" s="19" t="s">
        <v>217</v>
      </c>
      <c r="F163" s="19" t="s">
        <v>654</v>
      </c>
      <c r="G163" s="12">
        <f t="shared" si="25"/>
        <v>70.2666666666667</v>
      </c>
      <c r="H163" s="12">
        <v>35.14</v>
      </c>
      <c r="I163" s="16">
        <v>76.2</v>
      </c>
      <c r="J163" s="16">
        <f t="shared" si="20"/>
        <v>38.1</v>
      </c>
      <c r="K163" s="12">
        <f t="shared" si="26"/>
        <v>73.24</v>
      </c>
      <c r="L163" s="16">
        <v>1</v>
      </c>
      <c r="M163" s="16" t="s">
        <v>21</v>
      </c>
      <c r="N163" s="17">
        <v>44404</v>
      </c>
    </row>
    <row r="164" s="2" customFormat="1" ht="18" customHeight="1" spans="1:14">
      <c r="A164" s="10">
        <v>161</v>
      </c>
      <c r="B164" s="20" t="s">
        <v>655</v>
      </c>
      <c r="C164" s="20" t="s">
        <v>652</v>
      </c>
      <c r="D164" s="20" t="s">
        <v>656</v>
      </c>
      <c r="E164" s="20" t="s">
        <v>534</v>
      </c>
      <c r="F164" s="20" t="s">
        <v>657</v>
      </c>
      <c r="G164" s="14">
        <f t="shared" si="25"/>
        <v>60.97</v>
      </c>
      <c r="H164" s="14">
        <f t="shared" ref="H164:H175" si="29">G164/2</f>
        <v>30.485</v>
      </c>
      <c r="I164" s="10">
        <v>71.7</v>
      </c>
      <c r="J164" s="10">
        <f t="shared" si="20"/>
        <v>35.85</v>
      </c>
      <c r="K164" s="14">
        <f t="shared" si="26"/>
        <v>66.335</v>
      </c>
      <c r="L164" s="10">
        <v>2</v>
      </c>
      <c r="M164" s="10"/>
      <c r="N164" s="10"/>
    </row>
    <row r="165" s="1" customFormat="1" ht="18" customHeight="1" spans="1:14">
      <c r="A165" s="10">
        <v>162</v>
      </c>
      <c r="B165" s="19" t="s">
        <v>658</v>
      </c>
      <c r="C165" s="19" t="s">
        <v>659</v>
      </c>
      <c r="D165" s="19" t="s">
        <v>660</v>
      </c>
      <c r="E165" s="19" t="s">
        <v>563</v>
      </c>
      <c r="F165" s="19" t="s">
        <v>661</v>
      </c>
      <c r="G165" s="12">
        <f t="shared" si="25"/>
        <v>58.7233333333333</v>
      </c>
      <c r="H165" s="12">
        <f t="shared" si="29"/>
        <v>29.3616666666667</v>
      </c>
      <c r="I165" s="16">
        <v>82.7</v>
      </c>
      <c r="J165" s="16">
        <f t="shared" si="20"/>
        <v>41.35</v>
      </c>
      <c r="K165" s="12">
        <f t="shared" si="26"/>
        <v>70.7116666666667</v>
      </c>
      <c r="L165" s="16">
        <v>1</v>
      </c>
      <c r="M165" s="16" t="s">
        <v>21</v>
      </c>
      <c r="N165" s="17">
        <v>44404</v>
      </c>
    </row>
    <row r="166" s="2" customFormat="1" ht="18" customHeight="1" spans="1:14">
      <c r="A166" s="10">
        <v>163</v>
      </c>
      <c r="B166" s="20" t="s">
        <v>662</v>
      </c>
      <c r="C166" s="20" t="s">
        <v>659</v>
      </c>
      <c r="D166" s="20" t="s">
        <v>663</v>
      </c>
      <c r="E166" s="20" t="s">
        <v>664</v>
      </c>
      <c r="F166" s="20" t="s">
        <v>665</v>
      </c>
      <c r="G166" s="14">
        <f t="shared" si="25"/>
        <v>50.82</v>
      </c>
      <c r="H166" s="14">
        <f t="shared" si="29"/>
        <v>25.41</v>
      </c>
      <c r="I166" s="10">
        <v>70.8</v>
      </c>
      <c r="J166" s="10">
        <f t="shared" si="20"/>
        <v>35.4</v>
      </c>
      <c r="K166" s="14">
        <f t="shared" si="26"/>
        <v>60.81</v>
      </c>
      <c r="L166" s="10">
        <v>2</v>
      </c>
      <c r="M166" s="10"/>
      <c r="N166" s="10"/>
    </row>
    <row r="167" s="1" customFormat="1" ht="18" customHeight="1" spans="1:14">
      <c r="A167" s="10">
        <v>164</v>
      </c>
      <c r="B167" s="19" t="s">
        <v>666</v>
      </c>
      <c r="C167" s="19" t="s">
        <v>667</v>
      </c>
      <c r="D167" s="19" t="s">
        <v>668</v>
      </c>
      <c r="E167" s="19" t="s">
        <v>669</v>
      </c>
      <c r="F167" s="19" t="s">
        <v>670</v>
      </c>
      <c r="G167" s="12">
        <f t="shared" si="25"/>
        <v>65.19</v>
      </c>
      <c r="H167" s="12">
        <f t="shared" si="29"/>
        <v>32.595</v>
      </c>
      <c r="I167" s="16">
        <v>73.5</v>
      </c>
      <c r="J167" s="16">
        <f t="shared" si="20"/>
        <v>36.75</v>
      </c>
      <c r="K167" s="12">
        <f t="shared" si="26"/>
        <v>69.345</v>
      </c>
      <c r="L167" s="16">
        <v>1</v>
      </c>
      <c r="M167" s="16" t="s">
        <v>21</v>
      </c>
      <c r="N167" s="17">
        <v>44404</v>
      </c>
    </row>
    <row r="168" s="2" customFormat="1" ht="18" customHeight="1" spans="1:14">
      <c r="A168" s="10">
        <v>165</v>
      </c>
      <c r="B168" s="20" t="s">
        <v>671</v>
      </c>
      <c r="C168" s="20" t="s">
        <v>667</v>
      </c>
      <c r="D168" s="20" t="s">
        <v>672</v>
      </c>
      <c r="E168" s="20" t="s">
        <v>673</v>
      </c>
      <c r="F168" s="20" t="s">
        <v>674</v>
      </c>
      <c r="G168" s="14">
        <f t="shared" si="25"/>
        <v>58.8</v>
      </c>
      <c r="H168" s="14">
        <f t="shared" si="29"/>
        <v>29.4</v>
      </c>
      <c r="I168" s="10">
        <v>74.8</v>
      </c>
      <c r="J168" s="10">
        <f t="shared" si="20"/>
        <v>37.4</v>
      </c>
      <c r="K168" s="14">
        <f t="shared" si="26"/>
        <v>66.8</v>
      </c>
      <c r="L168" s="10">
        <v>2</v>
      </c>
      <c r="M168" s="10"/>
      <c r="N168" s="10"/>
    </row>
    <row r="169" s="1" customFormat="1" ht="18" customHeight="1" spans="1:14">
      <c r="A169" s="10">
        <v>166</v>
      </c>
      <c r="B169" s="19" t="s">
        <v>675</v>
      </c>
      <c r="C169" s="19" t="s">
        <v>676</v>
      </c>
      <c r="D169" s="19" t="s">
        <v>677</v>
      </c>
      <c r="E169" s="19" t="s">
        <v>260</v>
      </c>
      <c r="F169" s="19" t="s">
        <v>678</v>
      </c>
      <c r="G169" s="12">
        <f t="shared" si="25"/>
        <v>51.9</v>
      </c>
      <c r="H169" s="12">
        <f t="shared" si="29"/>
        <v>25.95</v>
      </c>
      <c r="I169" s="16">
        <v>80.9</v>
      </c>
      <c r="J169" s="16">
        <f t="shared" si="20"/>
        <v>40.45</v>
      </c>
      <c r="K169" s="12">
        <f t="shared" si="26"/>
        <v>66.4</v>
      </c>
      <c r="L169" s="16">
        <v>1</v>
      </c>
      <c r="M169" s="16" t="s">
        <v>21</v>
      </c>
      <c r="N169" s="17">
        <v>44404</v>
      </c>
    </row>
    <row r="170" s="2" customFormat="1" ht="18" customHeight="1" spans="1:14">
      <c r="A170" s="10">
        <v>167</v>
      </c>
      <c r="B170" s="20" t="s">
        <v>679</v>
      </c>
      <c r="C170" s="20" t="s">
        <v>676</v>
      </c>
      <c r="D170" s="20" t="s">
        <v>680</v>
      </c>
      <c r="E170" s="20" t="s">
        <v>282</v>
      </c>
      <c r="F170" s="20" t="s">
        <v>681</v>
      </c>
      <c r="G170" s="14">
        <f t="shared" si="25"/>
        <v>53.2833333333333</v>
      </c>
      <c r="H170" s="14">
        <f t="shared" si="29"/>
        <v>26.6416666666667</v>
      </c>
      <c r="I170" s="10">
        <v>76</v>
      </c>
      <c r="J170" s="10">
        <f t="shared" si="20"/>
        <v>38</v>
      </c>
      <c r="K170" s="14">
        <f t="shared" si="26"/>
        <v>64.6416666666667</v>
      </c>
      <c r="L170" s="10">
        <v>2</v>
      </c>
      <c r="M170" s="10"/>
      <c r="N170" s="10"/>
    </row>
    <row r="171" s="1" customFormat="1" ht="18" customHeight="1" spans="1:14">
      <c r="A171" s="10">
        <v>168</v>
      </c>
      <c r="B171" s="19" t="s">
        <v>682</v>
      </c>
      <c r="C171" s="19" t="s">
        <v>683</v>
      </c>
      <c r="D171" s="19" t="s">
        <v>684</v>
      </c>
      <c r="E171" s="19" t="s">
        <v>226</v>
      </c>
      <c r="F171" s="19" t="s">
        <v>685</v>
      </c>
      <c r="G171" s="12">
        <f t="shared" si="25"/>
        <v>58.17</v>
      </c>
      <c r="H171" s="12">
        <f t="shared" si="29"/>
        <v>29.085</v>
      </c>
      <c r="I171" s="16">
        <v>76.8</v>
      </c>
      <c r="J171" s="16">
        <f t="shared" si="20"/>
        <v>38.4</v>
      </c>
      <c r="K171" s="12">
        <f t="shared" si="26"/>
        <v>67.485</v>
      </c>
      <c r="L171" s="16">
        <v>1</v>
      </c>
      <c r="M171" s="16" t="s">
        <v>21</v>
      </c>
      <c r="N171" s="17">
        <v>44404</v>
      </c>
    </row>
    <row r="172" s="2" customFormat="1" ht="18" customHeight="1" spans="1:14">
      <c r="A172" s="10">
        <v>169</v>
      </c>
      <c r="B172" s="20" t="s">
        <v>686</v>
      </c>
      <c r="C172" s="20" t="s">
        <v>683</v>
      </c>
      <c r="D172" s="20" t="s">
        <v>687</v>
      </c>
      <c r="E172" s="20" t="s">
        <v>453</v>
      </c>
      <c r="F172" s="20" t="s">
        <v>688</v>
      </c>
      <c r="G172" s="14">
        <f t="shared" si="25"/>
        <v>59.69</v>
      </c>
      <c r="H172" s="14">
        <f t="shared" si="29"/>
        <v>29.845</v>
      </c>
      <c r="I172" s="10">
        <v>72.4</v>
      </c>
      <c r="J172" s="10">
        <f t="shared" ref="J172:J196" si="30">I172/2</f>
        <v>36.2</v>
      </c>
      <c r="K172" s="14">
        <f t="shared" si="26"/>
        <v>66.045</v>
      </c>
      <c r="L172" s="10">
        <v>2</v>
      </c>
      <c r="M172" s="10"/>
      <c r="N172" s="10"/>
    </row>
    <row r="173" s="1" customFormat="1" ht="18" customHeight="1" spans="1:14">
      <c r="A173" s="10">
        <v>170</v>
      </c>
      <c r="B173" s="19" t="s">
        <v>689</v>
      </c>
      <c r="C173" s="19" t="s">
        <v>690</v>
      </c>
      <c r="D173" s="19" t="s">
        <v>691</v>
      </c>
      <c r="E173" s="19" t="s">
        <v>52</v>
      </c>
      <c r="F173" s="19" t="s">
        <v>692</v>
      </c>
      <c r="G173" s="12">
        <f t="shared" si="25"/>
        <v>58.76</v>
      </c>
      <c r="H173" s="12">
        <f t="shared" si="29"/>
        <v>29.38</v>
      </c>
      <c r="I173" s="16">
        <v>74.3</v>
      </c>
      <c r="J173" s="16">
        <f t="shared" si="30"/>
        <v>37.15</v>
      </c>
      <c r="K173" s="12">
        <f t="shared" si="26"/>
        <v>66.53</v>
      </c>
      <c r="L173" s="16">
        <v>1</v>
      </c>
      <c r="M173" s="16" t="s">
        <v>21</v>
      </c>
      <c r="N173" s="17">
        <v>44404</v>
      </c>
    </row>
    <row r="174" s="2" customFormat="1" ht="18" customHeight="1" spans="1:14">
      <c r="A174" s="10">
        <v>171</v>
      </c>
      <c r="B174" s="20" t="s">
        <v>693</v>
      </c>
      <c r="C174" s="20" t="s">
        <v>690</v>
      </c>
      <c r="D174" s="20" t="s">
        <v>694</v>
      </c>
      <c r="E174" s="20" t="s">
        <v>695</v>
      </c>
      <c r="F174" s="20" t="s">
        <v>696</v>
      </c>
      <c r="G174" s="14">
        <f t="shared" si="25"/>
        <v>57.39</v>
      </c>
      <c r="H174" s="14">
        <f t="shared" si="29"/>
        <v>28.695</v>
      </c>
      <c r="I174" s="10">
        <v>75.4</v>
      </c>
      <c r="J174" s="10">
        <f t="shared" si="30"/>
        <v>37.7</v>
      </c>
      <c r="K174" s="14">
        <f t="shared" si="26"/>
        <v>66.395</v>
      </c>
      <c r="L174" s="10">
        <v>2</v>
      </c>
      <c r="M174" s="10"/>
      <c r="N174" s="10"/>
    </row>
    <row r="175" s="1" customFormat="1" ht="18" customHeight="1" spans="1:14">
      <c r="A175" s="10">
        <v>172</v>
      </c>
      <c r="B175" s="19" t="s">
        <v>697</v>
      </c>
      <c r="C175" s="19" t="s">
        <v>698</v>
      </c>
      <c r="D175" s="19" t="s">
        <v>699</v>
      </c>
      <c r="E175" s="19" t="s">
        <v>700</v>
      </c>
      <c r="F175" s="19" t="s">
        <v>701</v>
      </c>
      <c r="G175" s="12">
        <f t="shared" si="25"/>
        <v>49.49</v>
      </c>
      <c r="H175" s="12">
        <f t="shared" si="29"/>
        <v>24.745</v>
      </c>
      <c r="I175" s="16">
        <v>78.6</v>
      </c>
      <c r="J175" s="16">
        <f t="shared" si="30"/>
        <v>39.3</v>
      </c>
      <c r="K175" s="12">
        <f t="shared" si="26"/>
        <v>64.045</v>
      </c>
      <c r="L175" s="16">
        <v>1</v>
      </c>
      <c r="M175" s="16" t="s">
        <v>21</v>
      </c>
      <c r="N175" s="17">
        <v>44404</v>
      </c>
    </row>
    <row r="176" s="2" customFormat="1" ht="18" customHeight="1" spans="1:14">
      <c r="A176" s="10">
        <v>173</v>
      </c>
      <c r="B176" s="20" t="s">
        <v>702</v>
      </c>
      <c r="C176" s="20" t="s">
        <v>698</v>
      </c>
      <c r="D176" s="20" t="s">
        <v>703</v>
      </c>
      <c r="E176" s="20" t="s">
        <v>704</v>
      </c>
      <c r="F176" s="20" t="s">
        <v>705</v>
      </c>
      <c r="G176" s="14">
        <f t="shared" si="25"/>
        <v>48.0466666666667</v>
      </c>
      <c r="H176" s="14">
        <v>24.03</v>
      </c>
      <c r="I176" s="10">
        <v>78</v>
      </c>
      <c r="J176" s="10">
        <f t="shared" si="30"/>
        <v>39</v>
      </c>
      <c r="K176" s="14">
        <f t="shared" si="26"/>
        <v>63.03</v>
      </c>
      <c r="L176" s="10">
        <v>2</v>
      </c>
      <c r="M176" s="10"/>
      <c r="N176" s="10"/>
    </row>
    <row r="177" s="1" customFormat="1" ht="18" customHeight="1" spans="1:14">
      <c r="A177" s="10">
        <v>174</v>
      </c>
      <c r="B177" s="19" t="s">
        <v>706</v>
      </c>
      <c r="C177" s="19" t="s">
        <v>707</v>
      </c>
      <c r="D177" s="19" t="s">
        <v>708</v>
      </c>
      <c r="E177" s="19" t="s">
        <v>517</v>
      </c>
      <c r="F177" s="19" t="s">
        <v>709</v>
      </c>
      <c r="G177" s="12">
        <f t="shared" si="25"/>
        <v>55.87</v>
      </c>
      <c r="H177" s="12">
        <f t="shared" ref="H177:H193" si="31">G177/2</f>
        <v>27.935</v>
      </c>
      <c r="I177" s="16">
        <v>74.5</v>
      </c>
      <c r="J177" s="16">
        <f t="shared" si="30"/>
        <v>37.25</v>
      </c>
      <c r="K177" s="12">
        <f t="shared" si="26"/>
        <v>65.185</v>
      </c>
      <c r="L177" s="16">
        <v>1</v>
      </c>
      <c r="M177" s="16" t="s">
        <v>21</v>
      </c>
      <c r="N177" s="17">
        <v>44404</v>
      </c>
    </row>
    <row r="178" s="2" customFormat="1" ht="18" customHeight="1" spans="1:14">
      <c r="A178" s="10">
        <v>175</v>
      </c>
      <c r="B178" s="20" t="s">
        <v>710</v>
      </c>
      <c r="C178" s="20" t="s">
        <v>707</v>
      </c>
      <c r="D178" s="20" t="s">
        <v>238</v>
      </c>
      <c r="E178" s="20" t="s">
        <v>704</v>
      </c>
      <c r="F178" s="20" t="s">
        <v>711</v>
      </c>
      <c r="G178" s="14">
        <f t="shared" si="25"/>
        <v>55.4166666666667</v>
      </c>
      <c r="H178" s="14">
        <f t="shared" si="31"/>
        <v>27.7083333333333</v>
      </c>
      <c r="I178" s="10">
        <v>73.3</v>
      </c>
      <c r="J178" s="10">
        <f t="shared" si="30"/>
        <v>36.65</v>
      </c>
      <c r="K178" s="14">
        <f t="shared" si="26"/>
        <v>64.3583333333333</v>
      </c>
      <c r="L178" s="10">
        <v>2</v>
      </c>
      <c r="M178" s="10"/>
      <c r="N178" s="10"/>
    </row>
    <row r="179" s="1" customFormat="1" ht="18" customHeight="1" spans="1:14">
      <c r="A179" s="10">
        <v>176</v>
      </c>
      <c r="B179" s="19" t="s">
        <v>712</v>
      </c>
      <c r="C179" s="19" t="s">
        <v>713</v>
      </c>
      <c r="D179" s="19" t="s">
        <v>714</v>
      </c>
      <c r="E179" s="19" t="s">
        <v>472</v>
      </c>
      <c r="F179" s="19" t="s">
        <v>715</v>
      </c>
      <c r="G179" s="12">
        <f t="shared" si="25"/>
        <v>53.7066666666667</v>
      </c>
      <c r="H179" s="12">
        <v>26.86</v>
      </c>
      <c r="I179" s="16">
        <v>79.9</v>
      </c>
      <c r="J179" s="16">
        <f t="shared" si="30"/>
        <v>39.95</v>
      </c>
      <c r="K179" s="12">
        <f t="shared" si="26"/>
        <v>66.81</v>
      </c>
      <c r="L179" s="16">
        <v>1</v>
      </c>
      <c r="M179" s="16" t="s">
        <v>21</v>
      </c>
      <c r="N179" s="17">
        <v>44404</v>
      </c>
    </row>
    <row r="180" s="2" customFormat="1" ht="18" customHeight="1" spans="1:14">
      <c r="A180" s="10">
        <v>177</v>
      </c>
      <c r="B180" s="20" t="s">
        <v>716</v>
      </c>
      <c r="C180" s="20" t="s">
        <v>713</v>
      </c>
      <c r="D180" s="20" t="s">
        <v>717</v>
      </c>
      <c r="E180" s="20" t="s">
        <v>563</v>
      </c>
      <c r="F180" s="20" t="s">
        <v>718</v>
      </c>
      <c r="G180" s="14">
        <f t="shared" si="25"/>
        <v>53.6233333333333</v>
      </c>
      <c r="H180" s="14">
        <f t="shared" si="31"/>
        <v>26.8116666666667</v>
      </c>
      <c r="I180" s="10">
        <v>77.62</v>
      </c>
      <c r="J180" s="10">
        <f t="shared" si="30"/>
        <v>38.81</v>
      </c>
      <c r="K180" s="14">
        <f t="shared" si="26"/>
        <v>65.6216666666667</v>
      </c>
      <c r="L180" s="10">
        <v>2</v>
      </c>
      <c r="M180" s="10"/>
      <c r="N180" s="10"/>
    </row>
    <row r="181" s="1" customFormat="1" ht="18" customHeight="1" spans="1:14">
      <c r="A181" s="10">
        <v>178</v>
      </c>
      <c r="B181" s="19" t="s">
        <v>719</v>
      </c>
      <c r="C181" s="19" t="s">
        <v>720</v>
      </c>
      <c r="D181" s="19" t="s">
        <v>721</v>
      </c>
      <c r="E181" s="19" t="s">
        <v>298</v>
      </c>
      <c r="F181" s="19" t="s">
        <v>722</v>
      </c>
      <c r="G181" s="12">
        <f t="shared" si="25"/>
        <v>55.9733333333333</v>
      </c>
      <c r="H181" s="12">
        <f t="shared" si="31"/>
        <v>27.9866666666667</v>
      </c>
      <c r="I181" s="16">
        <v>78.12</v>
      </c>
      <c r="J181" s="16">
        <f t="shared" si="30"/>
        <v>39.06</v>
      </c>
      <c r="K181" s="12">
        <f t="shared" si="26"/>
        <v>67.0466666666667</v>
      </c>
      <c r="L181" s="16">
        <v>1</v>
      </c>
      <c r="M181" s="16" t="s">
        <v>21</v>
      </c>
      <c r="N181" s="17">
        <v>44404</v>
      </c>
    </row>
    <row r="182" s="2" customFormat="1" ht="18" customHeight="1" spans="1:14">
      <c r="A182" s="10">
        <v>179</v>
      </c>
      <c r="B182" s="20" t="s">
        <v>723</v>
      </c>
      <c r="C182" s="20" t="s">
        <v>720</v>
      </c>
      <c r="D182" s="20" t="s">
        <v>724</v>
      </c>
      <c r="E182" s="20" t="s">
        <v>725</v>
      </c>
      <c r="F182" s="20" t="s">
        <v>726</v>
      </c>
      <c r="G182" s="14">
        <f t="shared" si="25"/>
        <v>55.76</v>
      </c>
      <c r="H182" s="14">
        <f t="shared" si="31"/>
        <v>27.88</v>
      </c>
      <c r="I182" s="10">
        <v>76.58</v>
      </c>
      <c r="J182" s="10">
        <f t="shared" si="30"/>
        <v>38.29</v>
      </c>
      <c r="K182" s="14">
        <f t="shared" si="26"/>
        <v>66.17</v>
      </c>
      <c r="L182" s="10">
        <v>2</v>
      </c>
      <c r="M182" s="16"/>
      <c r="N182" s="10"/>
    </row>
    <row r="183" s="1" customFormat="1" ht="18" customHeight="1" spans="1:14">
      <c r="A183" s="10">
        <v>180</v>
      </c>
      <c r="B183" s="19" t="s">
        <v>727</v>
      </c>
      <c r="C183" s="19" t="s">
        <v>728</v>
      </c>
      <c r="D183" s="19" t="s">
        <v>729</v>
      </c>
      <c r="E183" s="19" t="s">
        <v>546</v>
      </c>
      <c r="F183" s="19" t="s">
        <v>730</v>
      </c>
      <c r="G183" s="12">
        <f t="shared" si="25"/>
        <v>57.0533333333333</v>
      </c>
      <c r="H183" s="12">
        <f t="shared" si="31"/>
        <v>28.5266666666667</v>
      </c>
      <c r="I183" s="16">
        <v>81.18</v>
      </c>
      <c r="J183" s="16">
        <f t="shared" si="30"/>
        <v>40.59</v>
      </c>
      <c r="K183" s="12">
        <f t="shared" si="26"/>
        <v>69.1166666666667</v>
      </c>
      <c r="L183" s="16">
        <v>1</v>
      </c>
      <c r="M183" s="16" t="s">
        <v>21</v>
      </c>
      <c r="N183" s="17">
        <v>44404</v>
      </c>
    </row>
    <row r="184" s="2" customFormat="1" ht="18" customHeight="1" spans="1:14">
      <c r="A184" s="10">
        <v>181</v>
      </c>
      <c r="B184" s="20" t="s">
        <v>731</v>
      </c>
      <c r="C184" s="20" t="s">
        <v>728</v>
      </c>
      <c r="D184" s="20" t="s">
        <v>732</v>
      </c>
      <c r="E184" s="20" t="s">
        <v>306</v>
      </c>
      <c r="F184" s="20" t="s">
        <v>733</v>
      </c>
      <c r="G184" s="14">
        <f t="shared" si="25"/>
        <v>50.4033333333333</v>
      </c>
      <c r="H184" s="14">
        <f t="shared" si="31"/>
        <v>25.2016666666667</v>
      </c>
      <c r="I184" s="10">
        <v>75.52</v>
      </c>
      <c r="J184" s="10">
        <f t="shared" si="30"/>
        <v>37.76</v>
      </c>
      <c r="K184" s="14">
        <f t="shared" si="26"/>
        <v>62.9616666666667</v>
      </c>
      <c r="L184" s="10">
        <v>2</v>
      </c>
      <c r="M184" s="10"/>
      <c r="N184" s="10"/>
    </row>
    <row r="185" s="1" customFormat="1" ht="18" customHeight="1" spans="1:14">
      <c r="A185" s="10">
        <v>182</v>
      </c>
      <c r="B185" s="19" t="s">
        <v>734</v>
      </c>
      <c r="C185" s="19" t="s">
        <v>735</v>
      </c>
      <c r="D185" s="19" t="s">
        <v>736</v>
      </c>
      <c r="E185" s="19" t="s">
        <v>294</v>
      </c>
      <c r="F185" s="19" t="s">
        <v>737</v>
      </c>
      <c r="G185" s="12">
        <f t="shared" si="25"/>
        <v>52.7633333333333</v>
      </c>
      <c r="H185" s="12">
        <f t="shared" si="31"/>
        <v>26.3816666666667</v>
      </c>
      <c r="I185" s="16">
        <v>80.7</v>
      </c>
      <c r="J185" s="16">
        <f t="shared" si="30"/>
        <v>40.35</v>
      </c>
      <c r="K185" s="12">
        <f t="shared" si="26"/>
        <v>66.7316666666667</v>
      </c>
      <c r="L185" s="16">
        <v>1</v>
      </c>
      <c r="M185" s="16" t="s">
        <v>21</v>
      </c>
      <c r="N185" s="17">
        <v>44404</v>
      </c>
    </row>
    <row r="186" s="2" customFormat="1" ht="18" customHeight="1" spans="1:14">
      <c r="A186" s="10">
        <v>183</v>
      </c>
      <c r="B186" s="20" t="s">
        <v>738</v>
      </c>
      <c r="C186" s="20" t="s">
        <v>735</v>
      </c>
      <c r="D186" s="20" t="s">
        <v>225</v>
      </c>
      <c r="E186" s="20" t="s">
        <v>234</v>
      </c>
      <c r="F186" s="20" t="s">
        <v>739</v>
      </c>
      <c r="G186" s="14">
        <f t="shared" si="25"/>
        <v>49.52</v>
      </c>
      <c r="H186" s="14">
        <f t="shared" si="31"/>
        <v>24.76</v>
      </c>
      <c r="I186" s="10">
        <v>80.9</v>
      </c>
      <c r="J186" s="10">
        <f t="shared" si="30"/>
        <v>40.45</v>
      </c>
      <c r="K186" s="14">
        <f t="shared" si="26"/>
        <v>65.21</v>
      </c>
      <c r="L186" s="10">
        <v>2</v>
      </c>
      <c r="M186" s="10"/>
      <c r="N186" s="10"/>
    </row>
    <row r="187" s="1" customFormat="1" ht="18" customHeight="1" spans="1:14">
      <c r="A187" s="10">
        <v>184</v>
      </c>
      <c r="B187" s="19" t="s">
        <v>740</v>
      </c>
      <c r="C187" s="19" t="s">
        <v>741</v>
      </c>
      <c r="D187" s="19" t="s">
        <v>742</v>
      </c>
      <c r="E187" s="19" t="s">
        <v>298</v>
      </c>
      <c r="F187" s="19" t="s">
        <v>743</v>
      </c>
      <c r="G187" s="12">
        <f t="shared" si="25"/>
        <v>60.95</v>
      </c>
      <c r="H187" s="12">
        <f t="shared" si="31"/>
        <v>30.475</v>
      </c>
      <c r="I187" s="16">
        <v>78.38</v>
      </c>
      <c r="J187" s="16">
        <f t="shared" si="30"/>
        <v>39.19</v>
      </c>
      <c r="K187" s="12">
        <f t="shared" si="26"/>
        <v>69.665</v>
      </c>
      <c r="L187" s="16">
        <v>1</v>
      </c>
      <c r="M187" s="16" t="s">
        <v>21</v>
      </c>
      <c r="N187" s="17">
        <v>44404</v>
      </c>
    </row>
    <row r="188" s="2" customFormat="1" ht="18" customHeight="1" spans="1:14">
      <c r="A188" s="10">
        <v>185</v>
      </c>
      <c r="B188" s="20" t="s">
        <v>744</v>
      </c>
      <c r="C188" s="20" t="s">
        <v>741</v>
      </c>
      <c r="D188" s="20" t="s">
        <v>745</v>
      </c>
      <c r="E188" s="20" t="s">
        <v>646</v>
      </c>
      <c r="F188" s="20" t="s">
        <v>746</v>
      </c>
      <c r="G188" s="14">
        <f t="shared" si="25"/>
        <v>61.61</v>
      </c>
      <c r="H188" s="14">
        <f t="shared" si="31"/>
        <v>30.805</v>
      </c>
      <c r="I188" s="10">
        <v>75.22</v>
      </c>
      <c r="J188" s="10">
        <f t="shared" si="30"/>
        <v>37.61</v>
      </c>
      <c r="K188" s="14">
        <f t="shared" si="26"/>
        <v>68.415</v>
      </c>
      <c r="L188" s="10">
        <v>2</v>
      </c>
      <c r="M188" s="10"/>
      <c r="N188" s="10"/>
    </row>
    <row r="189" s="1" customFormat="1" ht="18" customHeight="1" spans="1:14">
      <c r="A189" s="10">
        <v>186</v>
      </c>
      <c r="B189" s="19" t="s">
        <v>747</v>
      </c>
      <c r="C189" s="19" t="s">
        <v>748</v>
      </c>
      <c r="D189" s="19" t="s">
        <v>749</v>
      </c>
      <c r="E189" s="19" t="s">
        <v>750</v>
      </c>
      <c r="F189" s="19" t="s">
        <v>751</v>
      </c>
      <c r="G189" s="12">
        <f t="shared" si="25"/>
        <v>59.59</v>
      </c>
      <c r="H189" s="12">
        <f t="shared" si="31"/>
        <v>29.795</v>
      </c>
      <c r="I189" s="16">
        <v>73.82</v>
      </c>
      <c r="J189" s="16">
        <f t="shared" si="30"/>
        <v>36.91</v>
      </c>
      <c r="K189" s="12">
        <f t="shared" si="26"/>
        <v>66.705</v>
      </c>
      <c r="L189" s="16">
        <v>1</v>
      </c>
      <c r="M189" s="16" t="s">
        <v>21</v>
      </c>
      <c r="N189" s="17">
        <v>44404</v>
      </c>
    </row>
    <row r="190" s="2" customFormat="1" ht="18" customHeight="1" spans="1:14">
      <c r="A190" s="10">
        <v>187</v>
      </c>
      <c r="B190" s="20" t="s">
        <v>752</v>
      </c>
      <c r="C190" s="20" t="s">
        <v>748</v>
      </c>
      <c r="D190" s="20" t="s">
        <v>753</v>
      </c>
      <c r="E190" s="20" t="s">
        <v>230</v>
      </c>
      <c r="F190" s="20" t="s">
        <v>754</v>
      </c>
      <c r="G190" s="14">
        <f t="shared" si="25"/>
        <v>53.37</v>
      </c>
      <c r="H190" s="14">
        <f t="shared" si="31"/>
        <v>26.685</v>
      </c>
      <c r="I190" s="10">
        <v>74.3</v>
      </c>
      <c r="J190" s="10">
        <f t="shared" si="30"/>
        <v>37.15</v>
      </c>
      <c r="K190" s="14">
        <f t="shared" si="26"/>
        <v>63.835</v>
      </c>
      <c r="L190" s="10">
        <v>2</v>
      </c>
      <c r="M190" s="10"/>
      <c r="N190" s="10"/>
    </row>
    <row r="191" s="1" customFormat="1" ht="18" customHeight="1" spans="1:14">
      <c r="A191" s="10">
        <v>188</v>
      </c>
      <c r="B191" s="19" t="s">
        <v>755</v>
      </c>
      <c r="C191" s="19" t="s">
        <v>756</v>
      </c>
      <c r="D191" s="19" t="s">
        <v>757</v>
      </c>
      <c r="E191" s="19" t="s">
        <v>61</v>
      </c>
      <c r="F191" s="19" t="s">
        <v>758</v>
      </c>
      <c r="G191" s="12">
        <f t="shared" si="25"/>
        <v>63.58</v>
      </c>
      <c r="H191" s="12">
        <f t="shared" si="31"/>
        <v>31.79</v>
      </c>
      <c r="I191" s="16">
        <v>77.82</v>
      </c>
      <c r="J191" s="16">
        <f t="shared" si="30"/>
        <v>38.91</v>
      </c>
      <c r="K191" s="12">
        <f t="shared" si="26"/>
        <v>70.7</v>
      </c>
      <c r="L191" s="16">
        <v>1</v>
      </c>
      <c r="M191" s="16" t="s">
        <v>21</v>
      </c>
      <c r="N191" s="17">
        <v>44404</v>
      </c>
    </row>
    <row r="192" s="2" customFormat="1" ht="18" customHeight="1" spans="1:14">
      <c r="A192" s="10">
        <v>189</v>
      </c>
      <c r="B192" s="20" t="s">
        <v>759</v>
      </c>
      <c r="C192" s="20" t="s">
        <v>756</v>
      </c>
      <c r="D192" s="20" t="s">
        <v>760</v>
      </c>
      <c r="E192" s="20" t="s">
        <v>761</v>
      </c>
      <c r="F192" s="20" t="s">
        <v>762</v>
      </c>
      <c r="G192" s="14">
        <f t="shared" si="25"/>
        <v>60.8566666666667</v>
      </c>
      <c r="H192" s="14">
        <f t="shared" si="31"/>
        <v>30.4283333333333</v>
      </c>
      <c r="I192" s="10">
        <v>74.02</v>
      </c>
      <c r="J192" s="10">
        <f t="shared" si="30"/>
        <v>37.01</v>
      </c>
      <c r="K192" s="14">
        <f t="shared" si="26"/>
        <v>67.4383333333333</v>
      </c>
      <c r="L192" s="10">
        <v>2</v>
      </c>
      <c r="M192" s="10"/>
      <c r="N192" s="10"/>
    </row>
    <row r="193" s="1" customFormat="1" ht="18" customHeight="1" spans="1:14">
      <c r="A193" s="10">
        <v>190</v>
      </c>
      <c r="B193" s="19" t="s">
        <v>763</v>
      </c>
      <c r="C193" s="19" t="s">
        <v>764</v>
      </c>
      <c r="D193" s="19" t="s">
        <v>765</v>
      </c>
      <c r="E193" s="19" t="s">
        <v>646</v>
      </c>
      <c r="F193" s="19" t="s">
        <v>766</v>
      </c>
      <c r="G193" s="12">
        <f t="shared" si="25"/>
        <v>58.63</v>
      </c>
      <c r="H193" s="12">
        <f t="shared" si="31"/>
        <v>29.315</v>
      </c>
      <c r="I193" s="16">
        <v>81.7</v>
      </c>
      <c r="J193" s="16">
        <f t="shared" si="30"/>
        <v>40.85</v>
      </c>
      <c r="K193" s="12">
        <f t="shared" si="26"/>
        <v>70.165</v>
      </c>
      <c r="L193" s="16">
        <v>1</v>
      </c>
      <c r="M193" s="16" t="s">
        <v>21</v>
      </c>
      <c r="N193" s="17">
        <v>44404</v>
      </c>
    </row>
    <row r="194" s="2" customFormat="1" ht="18" customHeight="1" spans="1:14">
      <c r="A194" s="10">
        <v>191</v>
      </c>
      <c r="B194" s="20" t="s">
        <v>767</v>
      </c>
      <c r="C194" s="20" t="s">
        <v>764</v>
      </c>
      <c r="D194" s="20" t="s">
        <v>499</v>
      </c>
      <c r="E194" s="20" t="s">
        <v>768</v>
      </c>
      <c r="F194" s="20" t="s">
        <v>769</v>
      </c>
      <c r="G194" s="14">
        <f t="shared" si="25"/>
        <v>58.6666666666667</v>
      </c>
      <c r="H194" s="14">
        <v>29.34</v>
      </c>
      <c r="I194" s="10">
        <v>74.4</v>
      </c>
      <c r="J194" s="10">
        <f t="shared" si="30"/>
        <v>37.2</v>
      </c>
      <c r="K194" s="14">
        <f t="shared" si="26"/>
        <v>66.54</v>
      </c>
      <c r="L194" s="10">
        <v>2</v>
      </c>
      <c r="M194" s="10"/>
      <c r="N194" s="10"/>
    </row>
    <row r="195" s="1" customFormat="1" ht="18" customHeight="1" spans="1:14">
      <c r="A195" s="10">
        <v>192</v>
      </c>
      <c r="B195" s="19" t="s">
        <v>770</v>
      </c>
      <c r="C195" s="19" t="s">
        <v>771</v>
      </c>
      <c r="D195" s="19" t="s">
        <v>772</v>
      </c>
      <c r="E195" s="19" t="s">
        <v>601</v>
      </c>
      <c r="F195" s="19" t="s">
        <v>773</v>
      </c>
      <c r="G195" s="12">
        <f t="shared" si="25"/>
        <v>57.1533333333333</v>
      </c>
      <c r="H195" s="12">
        <f>G195/2</f>
        <v>28.5766666666667</v>
      </c>
      <c r="I195" s="16">
        <v>74.7</v>
      </c>
      <c r="J195" s="16">
        <f t="shared" si="30"/>
        <v>37.35</v>
      </c>
      <c r="K195" s="12">
        <f t="shared" si="26"/>
        <v>65.9266666666667</v>
      </c>
      <c r="L195" s="16">
        <v>1</v>
      </c>
      <c r="M195" s="16" t="s">
        <v>21</v>
      </c>
      <c r="N195" s="17">
        <v>44404</v>
      </c>
    </row>
    <row r="196" s="2" customFormat="1" ht="18" customHeight="1" spans="1:14">
      <c r="A196" s="10">
        <v>193</v>
      </c>
      <c r="B196" s="20" t="s">
        <v>774</v>
      </c>
      <c r="C196" s="20" t="s">
        <v>771</v>
      </c>
      <c r="D196" s="20" t="s">
        <v>775</v>
      </c>
      <c r="E196" s="20" t="s">
        <v>453</v>
      </c>
      <c r="F196" s="20" t="s">
        <v>776</v>
      </c>
      <c r="G196" s="14">
        <f>F196/3</f>
        <v>55.27</v>
      </c>
      <c r="H196" s="14">
        <f>G196/2</f>
        <v>27.635</v>
      </c>
      <c r="I196" s="10">
        <v>74</v>
      </c>
      <c r="J196" s="10">
        <f t="shared" si="30"/>
        <v>37</v>
      </c>
      <c r="K196" s="14">
        <f>H196+J196</f>
        <v>64.635</v>
      </c>
      <c r="L196" s="10">
        <v>2</v>
      </c>
      <c r="M196" s="10"/>
      <c r="N196" s="10"/>
    </row>
  </sheetData>
  <autoFilter ref="A3:N196">
    <extLst/>
  </autoFilter>
  <mergeCells count="1">
    <mergeCell ref="A2:N2"/>
  </mergeCells>
  <pageMargins left="0.700694444444445" right="0.700694444444445" top="0.751388888888889" bottom="0.357638888888889" header="0.298611111111111" footer="0.2986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 (排序不含姓名)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莲儿</cp:lastModifiedBy>
  <dcterms:created xsi:type="dcterms:W3CDTF">2021-07-19T08:40:00Z</dcterms:created>
  <dcterms:modified xsi:type="dcterms:W3CDTF">2021-07-21T02:53:48Z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