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排序" sheetId="1" r:id="rId1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<sst xmlns="http://schemas.openxmlformats.org/spreadsheetml/2006/main" count="212" uniqueCount="116">
  <si>
    <t>2021年舒城县事业单位公开招聘幼儿园教师岗位
体检入围人员名单</t>
  </si>
  <si>
    <t>岗位代码</t>
  </si>
  <si>
    <t>准考证号</t>
  </si>
  <si>
    <t>职测</t>
  </si>
  <si>
    <t>综合</t>
  </si>
  <si>
    <t>笔试合成成绩</t>
  </si>
  <si>
    <t>讲故事</t>
  </si>
  <si>
    <t>弹唱</t>
  </si>
  <si>
    <t>舞蹈</t>
  </si>
  <si>
    <t>简笔画</t>
  </si>
  <si>
    <t>面试成绩</t>
  </si>
  <si>
    <t>考试总成绩</t>
  </si>
  <si>
    <t>0904096</t>
  </si>
  <si>
    <t>4134091400406</t>
  </si>
  <si>
    <t>4134091400108</t>
  </si>
  <si>
    <t>4134091400101</t>
  </si>
  <si>
    <t>4134091400418</t>
  </si>
  <si>
    <t>4134091400424</t>
  </si>
  <si>
    <t>4134091400210</t>
  </si>
  <si>
    <t>4134091400117</t>
  </si>
  <si>
    <t>4134091400728</t>
  </si>
  <si>
    <t>4134091400515</t>
  </si>
  <si>
    <t>4134091400706</t>
  </si>
  <si>
    <t>4134091400417</t>
  </si>
  <si>
    <t>4134091400609</t>
  </si>
  <si>
    <t>4134091400420</t>
  </si>
  <si>
    <t>4134091400215</t>
  </si>
  <si>
    <t>4134091400504</t>
  </si>
  <si>
    <t>4134091400518</t>
  </si>
  <si>
    <t>4134091400720</t>
  </si>
  <si>
    <t>4134091400722</t>
  </si>
  <si>
    <t>4134091400125</t>
  </si>
  <si>
    <t>4134091400330</t>
  </si>
  <si>
    <t>4134091400615</t>
  </si>
  <si>
    <t>4134091400701</t>
  </si>
  <si>
    <t>4134091400322</t>
  </si>
  <si>
    <t>4134091400425</t>
  </si>
  <si>
    <t>4134091400416</t>
  </si>
  <si>
    <t>4134091400601</t>
  </si>
  <si>
    <t>4134091400201</t>
  </si>
  <si>
    <t>4134091400102</t>
  </si>
  <si>
    <t>4134091400428</t>
  </si>
  <si>
    <t>4134091400628</t>
  </si>
  <si>
    <t>0904097</t>
  </si>
  <si>
    <t>4134091401118</t>
  </si>
  <si>
    <t>4134091401104</t>
  </si>
  <si>
    <t>4134091400930</t>
  </si>
  <si>
    <t>4134091400915</t>
  </si>
  <si>
    <t>4134091401008</t>
  </si>
  <si>
    <t>4134091401313</t>
  </si>
  <si>
    <t>4134091401224</t>
  </si>
  <si>
    <t>4134091400825</t>
  </si>
  <si>
    <t>4134091401112</t>
  </si>
  <si>
    <t>4134091400925</t>
  </si>
  <si>
    <t>4134091401312</t>
  </si>
  <si>
    <t>4134091401113</t>
  </si>
  <si>
    <t>4134091401315</t>
  </si>
  <si>
    <t>4134091400827</t>
  </si>
  <si>
    <t>4134091401016</t>
  </si>
  <si>
    <t>4134091401109</t>
  </si>
  <si>
    <t>4134091400908</t>
  </si>
  <si>
    <t>4134091401218</t>
  </si>
  <si>
    <t>4134091400829</t>
  </si>
  <si>
    <t>4134091401208</t>
  </si>
  <si>
    <t>4134091400920</t>
  </si>
  <si>
    <t>4134091400918</t>
  </si>
  <si>
    <t>4134091401209</t>
  </si>
  <si>
    <t>4134091401124</t>
  </si>
  <si>
    <t>4134091400817</t>
  </si>
  <si>
    <t>4134091401225</t>
  </si>
  <si>
    <t>4134091401125</t>
  </si>
  <si>
    <t>4134091401207</t>
  </si>
  <si>
    <t>4134091401011</t>
  </si>
  <si>
    <t>4134091401024</t>
  </si>
  <si>
    <t>0904098</t>
  </si>
  <si>
    <t>4134091401509</t>
  </si>
  <si>
    <t>4134091401512</t>
  </si>
  <si>
    <t>4134091401327</t>
  </si>
  <si>
    <t>4134091401506</t>
  </si>
  <si>
    <t>4134091401513</t>
  </si>
  <si>
    <t>4134091401425</t>
  </si>
  <si>
    <t>4134091401417</t>
  </si>
  <si>
    <t>4134091401422</t>
  </si>
  <si>
    <t>4134091401407</t>
  </si>
  <si>
    <t>4134091401320</t>
  </si>
  <si>
    <t>4134091401501</t>
  </si>
  <si>
    <t>4134091401519</t>
  </si>
  <si>
    <t>4134091401324</t>
  </si>
  <si>
    <t>4134091401528</t>
  </si>
  <si>
    <t>4134091401330</t>
  </si>
  <si>
    <t>4134091401419</t>
  </si>
  <si>
    <t>4134091401527</t>
  </si>
  <si>
    <t>4134091401409</t>
  </si>
  <si>
    <t>4134091401325</t>
  </si>
  <si>
    <t>4134091401430</t>
  </si>
  <si>
    <t>0904099</t>
  </si>
  <si>
    <t>4134091309716</t>
  </si>
  <si>
    <t>4134091309715</t>
  </si>
  <si>
    <t>4134091309901</t>
  </si>
  <si>
    <t>4134091309728</t>
  </si>
  <si>
    <t>4134091309704</t>
  </si>
  <si>
    <t>4134091309707</t>
  </si>
  <si>
    <t>4134091309725</t>
  </si>
  <si>
    <t>4134091309706</t>
  </si>
  <si>
    <t>4134091309813</t>
  </si>
  <si>
    <t>4134091309825</t>
  </si>
  <si>
    <t>4134091309717</t>
  </si>
  <si>
    <t>4134091309921</t>
  </si>
  <si>
    <t>4134091309922</t>
  </si>
  <si>
    <t>4134091309906</t>
  </si>
  <si>
    <t>4134091309817</t>
  </si>
  <si>
    <t>4134091309920</t>
  </si>
  <si>
    <t>4134091309910</t>
  </si>
  <si>
    <t>4134091309712</t>
  </si>
  <si>
    <t>4134091309709</t>
  </si>
  <si>
    <t>4134091309808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</si>
</sst>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workbookViewId="0" topLeftCell="A1">
      <selection activeCell="A1" sqref="A1:K1"/>
    </sheetView>
  </sheetViews>
  <sheetFormatPr defaultColWidth="9.00390625" defaultRowHeight="21.75" customHeight="1"/>
  <cols>
    <col min="1" max="1" width="10.28125" style="2" customWidth="1"/>
    <col min="2" max="2" width="17.28125" style="2" customWidth="1"/>
    <col min="3" max="3" width="7.57421875" style="2" customWidth="1"/>
    <col min="4" max="4" width="7.140625" style="2" customWidth="1"/>
    <col min="5" max="5" width="6.8515625" style="2" customWidth="1"/>
    <col min="6" max="6" width="6.421875" style="2" customWidth="1"/>
    <col min="7" max="7" width="7.57421875" style="2" customWidth="1"/>
    <col min="8" max="8" width="7.8515625" style="2" customWidth="1"/>
    <col min="9" max="9" width="8.57421875" style="2" customWidth="1"/>
    <col min="10" max="10" width="9.28125" style="3" customWidth="1"/>
    <col min="11" max="11" width="7.421875" style="3" customWidth="1"/>
    <col min="12" max="16384" width="9.00390625" style="2" customWidth="1"/>
  </cols>
  <sheetData>
    <row r="1" spans="1:1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</row>
    <row r="3" spans="1:11" s="1" customFormat="1" ht="24.75" customHeight="1">
      <c r="A3" s="7" t="s">
        <v>12</v>
      </c>
      <c r="B3" s="7" t="s">
        <v>13</v>
      </c>
      <c r="C3" s="7">
        <v>110.5</v>
      </c>
      <c r="D3" s="7">
        <v>96</v>
      </c>
      <c r="E3" s="7">
        <v>34.42</v>
      </c>
      <c r="F3" s="7">
        <v>74.58</v>
      </c>
      <c r="G3" s="7">
        <v>79.74</v>
      </c>
      <c r="H3" s="7">
        <v>80.5</v>
      </c>
      <c r="I3" s="7">
        <v>78.24</v>
      </c>
      <c r="J3" s="10">
        <f aca="true" t="shared" si="0" ref="J3:J66">F3*0.25+G3*0.25+H3*0.25+I3*0.25</f>
        <v>78.265</v>
      </c>
      <c r="K3" s="10">
        <f aca="true" t="shared" si="1" ref="K3:K66">E3+J3*0.5</f>
        <v>73.55250000000001</v>
      </c>
    </row>
    <row r="4" spans="1:11" s="1" customFormat="1" ht="24.75" customHeight="1">
      <c r="A4" s="7" t="s">
        <v>12</v>
      </c>
      <c r="B4" s="7" t="s">
        <v>14</v>
      </c>
      <c r="C4" s="7">
        <v>92</v>
      </c>
      <c r="D4" s="7">
        <v>103.5</v>
      </c>
      <c r="E4" s="7">
        <v>32.58</v>
      </c>
      <c r="F4" s="7">
        <v>73.5</v>
      </c>
      <c r="G4" s="7">
        <v>85.36</v>
      </c>
      <c r="H4" s="7">
        <v>81.98</v>
      </c>
      <c r="I4" s="7">
        <v>81.5</v>
      </c>
      <c r="J4" s="10">
        <f t="shared" si="0"/>
        <v>80.58500000000001</v>
      </c>
      <c r="K4" s="10">
        <f t="shared" si="1"/>
        <v>72.8725</v>
      </c>
    </row>
    <row r="5" spans="1:11" s="1" customFormat="1" ht="24.75" customHeight="1">
      <c r="A5" s="7" t="s">
        <v>12</v>
      </c>
      <c r="B5" s="7" t="s">
        <v>15</v>
      </c>
      <c r="C5" s="7">
        <v>81.5</v>
      </c>
      <c r="D5" s="7">
        <v>111.5</v>
      </c>
      <c r="E5" s="7">
        <v>32.17</v>
      </c>
      <c r="F5" s="7">
        <v>82.12</v>
      </c>
      <c r="G5" s="7">
        <v>83.2</v>
      </c>
      <c r="H5" s="7">
        <v>83.6</v>
      </c>
      <c r="I5" s="7">
        <v>75.92</v>
      </c>
      <c r="J5" s="10">
        <f t="shared" si="0"/>
        <v>81.21</v>
      </c>
      <c r="K5" s="10">
        <f t="shared" si="1"/>
        <v>72.775</v>
      </c>
    </row>
    <row r="6" spans="1:11" s="1" customFormat="1" ht="24.75" customHeight="1">
      <c r="A6" s="7" t="s">
        <v>12</v>
      </c>
      <c r="B6" s="7" t="s">
        <v>16</v>
      </c>
      <c r="C6" s="7">
        <v>94</v>
      </c>
      <c r="D6" s="7">
        <v>101</v>
      </c>
      <c r="E6" s="7">
        <v>32.5</v>
      </c>
      <c r="F6" s="1">
        <v>79.46</v>
      </c>
      <c r="G6" s="7">
        <v>80.9</v>
      </c>
      <c r="H6" s="7">
        <v>79.3</v>
      </c>
      <c r="I6" s="7">
        <v>80.94</v>
      </c>
      <c r="J6" s="10">
        <f t="shared" si="0"/>
        <v>80.15</v>
      </c>
      <c r="K6" s="10">
        <f t="shared" si="1"/>
        <v>72.575</v>
      </c>
    </row>
    <row r="7" spans="1:11" s="1" customFormat="1" ht="24.75" customHeight="1">
      <c r="A7" s="7" t="s">
        <v>12</v>
      </c>
      <c r="B7" s="7" t="s">
        <v>17</v>
      </c>
      <c r="C7" s="7">
        <v>84.5</v>
      </c>
      <c r="D7" s="7">
        <v>102.5</v>
      </c>
      <c r="E7" s="7">
        <v>31.17</v>
      </c>
      <c r="F7" s="7">
        <v>81.52</v>
      </c>
      <c r="G7" s="7">
        <v>82.3</v>
      </c>
      <c r="H7" s="7">
        <v>83.78</v>
      </c>
      <c r="I7" s="7">
        <v>83.24</v>
      </c>
      <c r="J7" s="10">
        <f t="shared" si="0"/>
        <v>82.71</v>
      </c>
      <c r="K7" s="10">
        <f t="shared" si="1"/>
        <v>72.525</v>
      </c>
    </row>
    <row r="8" spans="1:11" s="1" customFormat="1" ht="24.75" customHeight="1">
      <c r="A8" s="7" t="s">
        <v>12</v>
      </c>
      <c r="B8" s="7" t="s">
        <v>18</v>
      </c>
      <c r="C8" s="7">
        <v>87.5</v>
      </c>
      <c r="D8" s="7">
        <v>94.5</v>
      </c>
      <c r="E8" s="7">
        <v>30.33</v>
      </c>
      <c r="F8" s="7">
        <v>82.14</v>
      </c>
      <c r="G8" s="7">
        <v>84.06</v>
      </c>
      <c r="H8" s="7">
        <v>84.98</v>
      </c>
      <c r="I8" s="7">
        <v>85.94</v>
      </c>
      <c r="J8" s="10">
        <f t="shared" si="0"/>
        <v>84.28</v>
      </c>
      <c r="K8" s="10">
        <f t="shared" si="1"/>
        <v>72.47</v>
      </c>
    </row>
    <row r="9" spans="1:11" s="1" customFormat="1" ht="24.75" customHeight="1">
      <c r="A9" s="7" t="s">
        <v>12</v>
      </c>
      <c r="B9" s="7" t="s">
        <v>19</v>
      </c>
      <c r="C9" s="7">
        <v>91.5</v>
      </c>
      <c r="D9" s="7">
        <v>103</v>
      </c>
      <c r="E9" s="7">
        <v>32.42</v>
      </c>
      <c r="F9" s="7">
        <v>81.92</v>
      </c>
      <c r="G9" s="7">
        <v>78.3</v>
      </c>
      <c r="H9" s="7">
        <v>81.56</v>
      </c>
      <c r="I9" s="7">
        <v>78.42</v>
      </c>
      <c r="J9" s="10">
        <f t="shared" si="0"/>
        <v>80.05</v>
      </c>
      <c r="K9" s="10">
        <f t="shared" si="1"/>
        <v>72.445</v>
      </c>
    </row>
    <row r="10" spans="1:11" s="1" customFormat="1" ht="24.75" customHeight="1">
      <c r="A10" s="7" t="s">
        <v>12</v>
      </c>
      <c r="B10" s="7" t="s">
        <v>20</v>
      </c>
      <c r="C10" s="7">
        <v>106.5</v>
      </c>
      <c r="D10" s="7">
        <v>88</v>
      </c>
      <c r="E10" s="7">
        <v>32.42</v>
      </c>
      <c r="F10" s="7">
        <v>74.1</v>
      </c>
      <c r="G10" s="7">
        <v>83.12</v>
      </c>
      <c r="H10" s="7">
        <v>81.02</v>
      </c>
      <c r="I10" s="7">
        <v>78.56</v>
      </c>
      <c r="J10" s="10">
        <f t="shared" si="0"/>
        <v>79.2</v>
      </c>
      <c r="K10" s="10">
        <f t="shared" si="1"/>
        <v>72.02000000000001</v>
      </c>
    </row>
    <row r="11" spans="1:11" s="1" customFormat="1" ht="24.75" customHeight="1">
      <c r="A11" s="7" t="s">
        <v>12</v>
      </c>
      <c r="B11" s="7" t="s">
        <v>21</v>
      </c>
      <c r="C11" s="7">
        <v>83.5</v>
      </c>
      <c r="D11" s="7">
        <v>95</v>
      </c>
      <c r="E11" s="7">
        <v>29.75</v>
      </c>
      <c r="F11" s="7">
        <v>83.24</v>
      </c>
      <c r="G11" s="7">
        <v>82.36</v>
      </c>
      <c r="H11" s="7">
        <v>83.38</v>
      </c>
      <c r="I11" s="7">
        <v>82.7</v>
      </c>
      <c r="J11" s="10">
        <f t="shared" si="0"/>
        <v>82.92</v>
      </c>
      <c r="K11" s="10">
        <f t="shared" si="1"/>
        <v>71.21000000000001</v>
      </c>
    </row>
    <row r="12" spans="1:11" s="1" customFormat="1" ht="24.75" customHeight="1">
      <c r="A12" s="7" t="s">
        <v>12</v>
      </c>
      <c r="B12" s="7" t="s">
        <v>22</v>
      </c>
      <c r="C12" s="7">
        <v>80</v>
      </c>
      <c r="D12" s="7">
        <v>100.5</v>
      </c>
      <c r="E12" s="7">
        <v>30.08</v>
      </c>
      <c r="F12" s="7">
        <v>80.36</v>
      </c>
      <c r="G12" s="7">
        <v>81.2</v>
      </c>
      <c r="H12" s="7">
        <v>82</v>
      </c>
      <c r="I12" s="7">
        <v>83.48</v>
      </c>
      <c r="J12" s="10">
        <f t="shared" si="0"/>
        <v>81.76</v>
      </c>
      <c r="K12" s="10">
        <f t="shared" si="1"/>
        <v>70.96000000000001</v>
      </c>
    </row>
    <row r="13" spans="1:11" s="1" customFormat="1" ht="24.75" customHeight="1">
      <c r="A13" s="7" t="s">
        <v>12</v>
      </c>
      <c r="B13" s="7" t="s">
        <v>23</v>
      </c>
      <c r="C13" s="7">
        <v>79</v>
      </c>
      <c r="D13" s="7">
        <v>93.5</v>
      </c>
      <c r="E13" s="7">
        <v>28.75</v>
      </c>
      <c r="F13" s="7">
        <v>84.42</v>
      </c>
      <c r="G13" s="7">
        <v>83.46</v>
      </c>
      <c r="H13" s="7">
        <v>84.78</v>
      </c>
      <c r="I13" s="7">
        <v>83.18</v>
      </c>
      <c r="J13" s="10">
        <f t="shared" si="0"/>
        <v>83.96000000000001</v>
      </c>
      <c r="K13" s="10">
        <f t="shared" si="1"/>
        <v>70.73</v>
      </c>
    </row>
    <row r="14" spans="1:11" s="1" customFormat="1" ht="24.75" customHeight="1">
      <c r="A14" s="7" t="s">
        <v>12</v>
      </c>
      <c r="B14" s="7" t="s">
        <v>24</v>
      </c>
      <c r="C14" s="7">
        <v>86.5</v>
      </c>
      <c r="D14" s="7">
        <v>92</v>
      </c>
      <c r="E14" s="7">
        <v>29.75</v>
      </c>
      <c r="F14" s="7">
        <v>77.9</v>
      </c>
      <c r="G14" s="7">
        <v>83.24</v>
      </c>
      <c r="H14" s="7">
        <v>83.98</v>
      </c>
      <c r="I14" s="7">
        <v>82.04</v>
      </c>
      <c r="J14" s="10">
        <f t="shared" si="0"/>
        <v>81.79</v>
      </c>
      <c r="K14" s="10">
        <f t="shared" si="1"/>
        <v>70.64500000000001</v>
      </c>
    </row>
    <row r="15" spans="1:11" s="1" customFormat="1" ht="24.75" customHeight="1">
      <c r="A15" s="7" t="s">
        <v>12</v>
      </c>
      <c r="B15" s="7" t="s">
        <v>25</v>
      </c>
      <c r="C15" s="7">
        <v>88</v>
      </c>
      <c r="D15" s="7">
        <v>91</v>
      </c>
      <c r="E15" s="7">
        <v>29.83</v>
      </c>
      <c r="F15" s="7">
        <v>81.08</v>
      </c>
      <c r="G15" s="7">
        <v>83.42</v>
      </c>
      <c r="H15" s="7">
        <v>83.88</v>
      </c>
      <c r="I15" s="7">
        <v>76.38</v>
      </c>
      <c r="J15" s="10">
        <f t="shared" si="0"/>
        <v>81.19</v>
      </c>
      <c r="K15" s="10">
        <f t="shared" si="1"/>
        <v>70.425</v>
      </c>
    </row>
    <row r="16" spans="1:11" s="1" customFormat="1" ht="24.75" customHeight="1">
      <c r="A16" s="7" t="s">
        <v>12</v>
      </c>
      <c r="B16" s="7" t="s">
        <v>26</v>
      </c>
      <c r="C16" s="7">
        <v>102</v>
      </c>
      <c r="D16" s="7">
        <v>76.5</v>
      </c>
      <c r="E16" s="7">
        <v>29.75</v>
      </c>
      <c r="F16" s="7">
        <v>82.46</v>
      </c>
      <c r="G16" s="7">
        <v>78.2</v>
      </c>
      <c r="H16" s="7">
        <v>82.98</v>
      </c>
      <c r="I16" s="7">
        <v>79.44</v>
      </c>
      <c r="J16" s="10">
        <f t="shared" si="0"/>
        <v>80.77</v>
      </c>
      <c r="K16" s="10">
        <f t="shared" si="1"/>
        <v>70.13499999999999</v>
      </c>
    </row>
    <row r="17" spans="1:11" s="1" customFormat="1" ht="24.75" customHeight="1">
      <c r="A17" s="7" t="s">
        <v>12</v>
      </c>
      <c r="B17" s="7" t="s">
        <v>27</v>
      </c>
      <c r="C17" s="7">
        <v>81.5</v>
      </c>
      <c r="D17" s="7">
        <v>95.5</v>
      </c>
      <c r="E17" s="7">
        <v>29.5</v>
      </c>
      <c r="F17" s="7">
        <v>78.32</v>
      </c>
      <c r="G17" s="7">
        <v>82.12</v>
      </c>
      <c r="H17" s="7">
        <v>83.62</v>
      </c>
      <c r="I17" s="7">
        <v>80.92</v>
      </c>
      <c r="J17" s="10">
        <f t="shared" si="0"/>
        <v>81.245</v>
      </c>
      <c r="K17" s="10">
        <f t="shared" si="1"/>
        <v>70.1225</v>
      </c>
    </row>
    <row r="18" spans="1:11" s="1" customFormat="1" ht="24.75" customHeight="1">
      <c r="A18" s="7" t="s">
        <v>12</v>
      </c>
      <c r="B18" s="7" t="s">
        <v>28</v>
      </c>
      <c r="C18" s="7">
        <v>71.5</v>
      </c>
      <c r="D18" s="7">
        <v>106</v>
      </c>
      <c r="E18" s="7">
        <v>29.58</v>
      </c>
      <c r="F18" s="7">
        <v>77.72</v>
      </c>
      <c r="G18" s="7">
        <v>84.32</v>
      </c>
      <c r="H18" s="7">
        <v>80.54</v>
      </c>
      <c r="I18" s="7">
        <v>81.04</v>
      </c>
      <c r="J18" s="10">
        <f t="shared" si="0"/>
        <v>80.905</v>
      </c>
      <c r="K18" s="10">
        <f t="shared" si="1"/>
        <v>70.0325</v>
      </c>
    </row>
    <row r="19" spans="1:11" s="1" customFormat="1" ht="24.75" customHeight="1">
      <c r="A19" s="7" t="s">
        <v>12</v>
      </c>
      <c r="B19" s="7" t="s">
        <v>29</v>
      </c>
      <c r="C19" s="7">
        <v>94</v>
      </c>
      <c r="D19" s="7">
        <v>85.5</v>
      </c>
      <c r="E19" s="7">
        <v>29.92</v>
      </c>
      <c r="F19" s="7">
        <v>75.48</v>
      </c>
      <c r="G19" s="7">
        <v>84.72</v>
      </c>
      <c r="H19" s="7">
        <v>81.34</v>
      </c>
      <c r="I19" s="7">
        <v>78</v>
      </c>
      <c r="J19" s="10">
        <f t="shared" si="0"/>
        <v>79.88499999999999</v>
      </c>
      <c r="K19" s="10">
        <f t="shared" si="1"/>
        <v>69.8625</v>
      </c>
    </row>
    <row r="20" spans="1:11" s="1" customFormat="1" ht="24.75" customHeight="1">
      <c r="A20" s="7" t="s">
        <v>12</v>
      </c>
      <c r="B20" s="7" t="s">
        <v>30</v>
      </c>
      <c r="C20" s="7">
        <v>91.5</v>
      </c>
      <c r="D20" s="7">
        <v>91.5</v>
      </c>
      <c r="E20" s="7">
        <v>30.5</v>
      </c>
      <c r="F20" s="7">
        <v>77.3</v>
      </c>
      <c r="G20" s="7">
        <v>83</v>
      </c>
      <c r="H20" s="7">
        <v>82.7</v>
      </c>
      <c r="I20" s="7">
        <v>71.66</v>
      </c>
      <c r="J20" s="10">
        <f t="shared" si="0"/>
        <v>78.66499999999999</v>
      </c>
      <c r="K20" s="10">
        <f t="shared" si="1"/>
        <v>69.8325</v>
      </c>
    </row>
    <row r="21" spans="1:11" s="1" customFormat="1" ht="24.75" customHeight="1">
      <c r="A21" s="7" t="s">
        <v>12</v>
      </c>
      <c r="B21" s="7" t="s">
        <v>31</v>
      </c>
      <c r="C21" s="7">
        <v>95.5</v>
      </c>
      <c r="D21" s="7">
        <v>91.5</v>
      </c>
      <c r="E21" s="7">
        <v>31.17</v>
      </c>
      <c r="F21" s="7">
        <v>74.72</v>
      </c>
      <c r="G21" s="7">
        <v>78.1</v>
      </c>
      <c r="H21" s="7">
        <v>79.62</v>
      </c>
      <c r="I21" s="7">
        <v>76.1</v>
      </c>
      <c r="J21" s="10">
        <f t="shared" si="0"/>
        <v>77.13499999999999</v>
      </c>
      <c r="K21" s="10">
        <f t="shared" si="1"/>
        <v>69.7375</v>
      </c>
    </row>
    <row r="22" spans="1:11" s="1" customFormat="1" ht="24.75" customHeight="1">
      <c r="A22" s="7" t="s">
        <v>12</v>
      </c>
      <c r="B22" s="7" t="s">
        <v>32</v>
      </c>
      <c r="C22" s="7">
        <v>84</v>
      </c>
      <c r="D22" s="7">
        <v>90</v>
      </c>
      <c r="E22" s="7">
        <v>29</v>
      </c>
      <c r="F22" s="7">
        <v>82.08</v>
      </c>
      <c r="G22" s="7">
        <v>79.96</v>
      </c>
      <c r="H22" s="7">
        <v>82.86</v>
      </c>
      <c r="I22" s="7">
        <v>80.32</v>
      </c>
      <c r="J22" s="10">
        <f t="shared" si="0"/>
        <v>81.30499999999999</v>
      </c>
      <c r="K22" s="10">
        <f t="shared" si="1"/>
        <v>69.6525</v>
      </c>
    </row>
    <row r="23" spans="1:11" s="1" customFormat="1" ht="24.75" customHeight="1">
      <c r="A23" s="7" t="s">
        <v>12</v>
      </c>
      <c r="B23" s="7" t="s">
        <v>33</v>
      </c>
      <c r="C23" s="7">
        <v>91.5</v>
      </c>
      <c r="D23" s="7">
        <v>95</v>
      </c>
      <c r="E23" s="7">
        <v>31.08</v>
      </c>
      <c r="F23" s="7">
        <v>68.9</v>
      </c>
      <c r="G23" s="7">
        <v>81.56</v>
      </c>
      <c r="H23" s="7">
        <v>81.64</v>
      </c>
      <c r="I23" s="7">
        <v>76.02</v>
      </c>
      <c r="J23" s="10">
        <f t="shared" si="0"/>
        <v>77.03</v>
      </c>
      <c r="K23" s="10">
        <f t="shared" si="1"/>
        <v>69.595</v>
      </c>
    </row>
    <row r="24" spans="1:11" s="1" customFormat="1" ht="24.75" customHeight="1">
      <c r="A24" s="7" t="s">
        <v>12</v>
      </c>
      <c r="B24" s="7" t="s">
        <v>34</v>
      </c>
      <c r="C24" s="7">
        <v>83.5</v>
      </c>
      <c r="D24" s="7">
        <v>89.5</v>
      </c>
      <c r="E24" s="7">
        <v>28.83</v>
      </c>
      <c r="F24" s="7">
        <v>78.78</v>
      </c>
      <c r="G24" s="7">
        <v>85.5</v>
      </c>
      <c r="H24" s="7">
        <v>80.66</v>
      </c>
      <c r="I24" s="7">
        <v>80.64</v>
      </c>
      <c r="J24" s="10">
        <f t="shared" si="0"/>
        <v>81.395</v>
      </c>
      <c r="K24" s="10">
        <f t="shared" si="1"/>
        <v>69.5275</v>
      </c>
    </row>
    <row r="25" spans="1:11" s="1" customFormat="1" ht="24.75" customHeight="1">
      <c r="A25" s="7" t="s">
        <v>12</v>
      </c>
      <c r="B25" s="7" t="s">
        <v>35</v>
      </c>
      <c r="C25" s="7">
        <v>78</v>
      </c>
      <c r="D25" s="7">
        <v>91</v>
      </c>
      <c r="E25" s="7">
        <v>28.17</v>
      </c>
      <c r="F25" s="7">
        <v>81.64</v>
      </c>
      <c r="G25" s="7">
        <v>85.56</v>
      </c>
      <c r="H25" s="7">
        <v>83.8</v>
      </c>
      <c r="I25" s="7">
        <v>79.36</v>
      </c>
      <c r="J25" s="10">
        <f t="shared" si="0"/>
        <v>82.59</v>
      </c>
      <c r="K25" s="10">
        <f t="shared" si="1"/>
        <v>69.465</v>
      </c>
    </row>
    <row r="26" spans="1:11" s="1" customFormat="1" ht="24.75" customHeight="1">
      <c r="A26" s="7" t="s">
        <v>12</v>
      </c>
      <c r="B26" s="7" t="s">
        <v>36</v>
      </c>
      <c r="C26" s="7">
        <v>89</v>
      </c>
      <c r="D26" s="7">
        <v>90</v>
      </c>
      <c r="E26" s="7">
        <v>29.83</v>
      </c>
      <c r="F26" s="7">
        <v>73.4</v>
      </c>
      <c r="G26" s="7">
        <v>81.32</v>
      </c>
      <c r="H26" s="7">
        <v>82.1</v>
      </c>
      <c r="I26" s="7">
        <v>79.16</v>
      </c>
      <c r="J26" s="10">
        <f t="shared" si="0"/>
        <v>78.995</v>
      </c>
      <c r="K26" s="10">
        <f t="shared" si="1"/>
        <v>69.3275</v>
      </c>
    </row>
    <row r="27" spans="1:11" s="1" customFormat="1" ht="24.75" customHeight="1">
      <c r="A27" s="7" t="s">
        <v>12</v>
      </c>
      <c r="B27" s="7" t="s">
        <v>37</v>
      </c>
      <c r="C27" s="7">
        <v>82</v>
      </c>
      <c r="D27" s="7">
        <v>93.5</v>
      </c>
      <c r="E27" s="7">
        <v>29.25</v>
      </c>
      <c r="F27" s="7">
        <v>79.32</v>
      </c>
      <c r="G27" s="7">
        <v>81.16</v>
      </c>
      <c r="H27" s="7">
        <v>82.44</v>
      </c>
      <c r="I27" s="7">
        <v>77.22</v>
      </c>
      <c r="J27" s="10">
        <f t="shared" si="0"/>
        <v>80.035</v>
      </c>
      <c r="K27" s="10">
        <f t="shared" si="1"/>
        <v>69.2675</v>
      </c>
    </row>
    <row r="28" spans="1:11" s="1" customFormat="1" ht="24.75" customHeight="1">
      <c r="A28" s="7" t="s">
        <v>12</v>
      </c>
      <c r="B28" s="7" t="s">
        <v>38</v>
      </c>
      <c r="C28" s="7">
        <v>79.5</v>
      </c>
      <c r="D28" s="7">
        <v>93.5</v>
      </c>
      <c r="E28" s="7">
        <v>28.83</v>
      </c>
      <c r="F28" s="7">
        <v>80.52</v>
      </c>
      <c r="G28" s="7">
        <v>79.4</v>
      </c>
      <c r="H28" s="7">
        <v>83.74</v>
      </c>
      <c r="I28" s="7">
        <v>79.68</v>
      </c>
      <c r="J28" s="10">
        <f t="shared" si="0"/>
        <v>80.83500000000001</v>
      </c>
      <c r="K28" s="10">
        <f t="shared" si="1"/>
        <v>69.2475</v>
      </c>
    </row>
    <row r="29" spans="1:11" s="1" customFormat="1" ht="24.75" customHeight="1">
      <c r="A29" s="7" t="s">
        <v>12</v>
      </c>
      <c r="B29" s="7" t="s">
        <v>39</v>
      </c>
      <c r="C29" s="7">
        <v>76</v>
      </c>
      <c r="D29" s="7">
        <v>103</v>
      </c>
      <c r="E29" s="7">
        <v>29.83</v>
      </c>
      <c r="F29" s="7">
        <v>78.24</v>
      </c>
      <c r="G29" s="7">
        <v>79.3</v>
      </c>
      <c r="H29" s="7">
        <v>81.7</v>
      </c>
      <c r="I29" s="7">
        <v>75.76</v>
      </c>
      <c r="J29" s="10">
        <f t="shared" si="0"/>
        <v>78.75</v>
      </c>
      <c r="K29" s="10">
        <f t="shared" si="1"/>
        <v>69.205</v>
      </c>
    </row>
    <row r="30" spans="1:11" s="1" customFormat="1" ht="24.75" customHeight="1">
      <c r="A30" s="7" t="s">
        <v>12</v>
      </c>
      <c r="B30" s="7" t="s">
        <v>40</v>
      </c>
      <c r="C30" s="7">
        <v>83</v>
      </c>
      <c r="D30" s="7">
        <v>87.5</v>
      </c>
      <c r="E30" s="7">
        <v>28.42</v>
      </c>
      <c r="F30" s="7">
        <v>78.2</v>
      </c>
      <c r="G30" s="7">
        <v>81.8</v>
      </c>
      <c r="H30" s="7">
        <v>81.5</v>
      </c>
      <c r="I30" s="7">
        <v>83.58</v>
      </c>
      <c r="J30" s="10">
        <f t="shared" si="0"/>
        <v>81.27</v>
      </c>
      <c r="K30" s="10">
        <f t="shared" si="1"/>
        <v>69.055</v>
      </c>
    </row>
    <row r="31" spans="1:11" s="1" customFormat="1" ht="24.75" customHeight="1">
      <c r="A31" s="7" t="s">
        <v>12</v>
      </c>
      <c r="B31" s="7" t="s">
        <v>41</v>
      </c>
      <c r="C31" s="7">
        <v>82</v>
      </c>
      <c r="D31" s="7">
        <v>94.5</v>
      </c>
      <c r="E31" s="7">
        <v>29.42</v>
      </c>
      <c r="F31" s="7">
        <v>78.58</v>
      </c>
      <c r="G31" s="7">
        <v>82.04</v>
      </c>
      <c r="H31" s="7">
        <v>79.44</v>
      </c>
      <c r="I31" s="7">
        <v>76.5</v>
      </c>
      <c r="J31" s="10">
        <f t="shared" si="0"/>
        <v>79.14</v>
      </c>
      <c r="K31" s="10">
        <f t="shared" si="1"/>
        <v>68.99000000000001</v>
      </c>
    </row>
    <row r="32" spans="1:11" s="1" customFormat="1" ht="24.75" customHeight="1">
      <c r="A32" s="7" t="s">
        <v>12</v>
      </c>
      <c r="B32" s="7" t="s">
        <v>42</v>
      </c>
      <c r="C32" s="7">
        <v>75.5</v>
      </c>
      <c r="D32" s="7">
        <v>103.5</v>
      </c>
      <c r="E32" s="7">
        <v>29.83</v>
      </c>
      <c r="F32" s="7">
        <v>75.56</v>
      </c>
      <c r="G32" s="7">
        <v>81.8</v>
      </c>
      <c r="H32" s="7">
        <v>80.56</v>
      </c>
      <c r="I32" s="7">
        <v>74.66</v>
      </c>
      <c r="J32" s="10">
        <f t="shared" si="0"/>
        <v>78.14500000000001</v>
      </c>
      <c r="K32" s="10">
        <f t="shared" si="1"/>
        <v>68.9025</v>
      </c>
    </row>
    <row r="33" spans="1:11" s="1" customFormat="1" ht="24.75" customHeight="1">
      <c r="A33" s="7" t="s">
        <v>43</v>
      </c>
      <c r="B33" s="7" t="s">
        <v>44</v>
      </c>
      <c r="C33" s="7">
        <v>110</v>
      </c>
      <c r="D33" s="7">
        <v>101.5</v>
      </c>
      <c r="E33" s="7">
        <v>35.25</v>
      </c>
      <c r="F33" s="7">
        <v>81.82</v>
      </c>
      <c r="G33" s="7">
        <v>84.9</v>
      </c>
      <c r="H33" s="7">
        <v>78.48</v>
      </c>
      <c r="I33" s="7">
        <v>76.12</v>
      </c>
      <c r="J33" s="10">
        <f t="shared" si="0"/>
        <v>80.33</v>
      </c>
      <c r="K33" s="10">
        <f t="shared" si="1"/>
        <v>75.41499999999999</v>
      </c>
    </row>
    <row r="34" spans="1:11" s="1" customFormat="1" ht="24.75" customHeight="1">
      <c r="A34" s="7" t="s">
        <v>43</v>
      </c>
      <c r="B34" s="7" t="s">
        <v>45</v>
      </c>
      <c r="C34" s="7">
        <v>80</v>
      </c>
      <c r="D34" s="7">
        <v>107.5</v>
      </c>
      <c r="E34" s="7">
        <v>31.25</v>
      </c>
      <c r="F34" s="7">
        <v>83.36</v>
      </c>
      <c r="G34" s="7">
        <v>87.36</v>
      </c>
      <c r="H34" s="7">
        <v>85.96</v>
      </c>
      <c r="I34" s="7">
        <v>78.9</v>
      </c>
      <c r="J34" s="10">
        <f t="shared" si="0"/>
        <v>83.89500000000001</v>
      </c>
      <c r="K34" s="10">
        <f t="shared" si="1"/>
        <v>73.1975</v>
      </c>
    </row>
    <row r="35" spans="1:11" s="1" customFormat="1" ht="24.75" customHeight="1">
      <c r="A35" s="7" t="s">
        <v>43</v>
      </c>
      <c r="B35" s="7" t="s">
        <v>46</v>
      </c>
      <c r="C35" s="7">
        <v>101.5</v>
      </c>
      <c r="D35" s="7">
        <v>92.5</v>
      </c>
      <c r="E35" s="7">
        <v>32.33</v>
      </c>
      <c r="F35" s="7">
        <v>81.3</v>
      </c>
      <c r="G35" s="7">
        <v>86.5</v>
      </c>
      <c r="H35" s="7">
        <v>80.42</v>
      </c>
      <c r="I35" s="7">
        <v>76.8</v>
      </c>
      <c r="J35" s="10">
        <f t="shared" si="0"/>
        <v>81.25500000000001</v>
      </c>
      <c r="K35" s="10">
        <f t="shared" si="1"/>
        <v>72.95750000000001</v>
      </c>
    </row>
    <row r="36" spans="1:11" s="1" customFormat="1" ht="24.75" customHeight="1">
      <c r="A36" s="7" t="s">
        <v>43</v>
      </c>
      <c r="B36" s="7" t="s">
        <v>47</v>
      </c>
      <c r="C36" s="7">
        <v>86</v>
      </c>
      <c r="D36" s="7">
        <v>98</v>
      </c>
      <c r="E36" s="7">
        <v>30.67</v>
      </c>
      <c r="F36" s="7">
        <v>86.6</v>
      </c>
      <c r="G36" s="7">
        <v>86.06</v>
      </c>
      <c r="H36" s="7">
        <v>84.12</v>
      </c>
      <c r="I36" s="7">
        <v>80.06</v>
      </c>
      <c r="J36" s="10">
        <f t="shared" si="0"/>
        <v>84.21</v>
      </c>
      <c r="K36" s="10">
        <f t="shared" si="1"/>
        <v>72.775</v>
      </c>
    </row>
    <row r="37" spans="1:11" s="1" customFormat="1" ht="24.75" customHeight="1">
      <c r="A37" s="7" t="s">
        <v>43</v>
      </c>
      <c r="B37" s="7" t="s">
        <v>48</v>
      </c>
      <c r="C37" s="7">
        <v>83</v>
      </c>
      <c r="D37" s="7">
        <v>96</v>
      </c>
      <c r="E37" s="7">
        <v>29.83</v>
      </c>
      <c r="F37" s="7">
        <v>88.22</v>
      </c>
      <c r="G37" s="7">
        <v>87.88</v>
      </c>
      <c r="H37" s="7">
        <v>87.68</v>
      </c>
      <c r="I37" s="7">
        <v>76.62</v>
      </c>
      <c r="J37" s="10">
        <f t="shared" si="0"/>
        <v>85.1</v>
      </c>
      <c r="K37" s="10">
        <f t="shared" si="1"/>
        <v>72.38</v>
      </c>
    </row>
    <row r="38" spans="1:11" s="1" customFormat="1" ht="24.75" customHeight="1">
      <c r="A38" s="7" t="s">
        <v>43</v>
      </c>
      <c r="B38" s="7" t="s">
        <v>49</v>
      </c>
      <c r="C38" s="7">
        <v>87</v>
      </c>
      <c r="D38" s="7">
        <v>98</v>
      </c>
      <c r="E38" s="7">
        <v>30.83</v>
      </c>
      <c r="F38" s="7">
        <v>82.36</v>
      </c>
      <c r="G38" s="7">
        <v>82.76</v>
      </c>
      <c r="H38" s="7">
        <v>80.76</v>
      </c>
      <c r="I38" s="7">
        <v>79.96</v>
      </c>
      <c r="J38" s="10">
        <f t="shared" si="0"/>
        <v>81.46</v>
      </c>
      <c r="K38" s="10">
        <f t="shared" si="1"/>
        <v>71.56</v>
      </c>
    </row>
    <row r="39" spans="1:11" s="1" customFormat="1" ht="24.75" customHeight="1">
      <c r="A39" s="7" t="s">
        <v>43</v>
      </c>
      <c r="B39" s="7" t="s">
        <v>50</v>
      </c>
      <c r="C39" s="7">
        <v>86.5</v>
      </c>
      <c r="D39" s="7">
        <v>95</v>
      </c>
      <c r="E39" s="7">
        <v>30.25</v>
      </c>
      <c r="F39" s="7">
        <v>83.46</v>
      </c>
      <c r="G39" s="7">
        <v>83.28</v>
      </c>
      <c r="H39" s="7">
        <v>82.44</v>
      </c>
      <c r="I39" s="7">
        <v>80.06</v>
      </c>
      <c r="J39" s="10">
        <f t="shared" si="0"/>
        <v>82.31</v>
      </c>
      <c r="K39" s="10">
        <f t="shared" si="1"/>
        <v>71.405</v>
      </c>
    </row>
    <row r="40" spans="1:11" s="1" customFormat="1" ht="24.75" customHeight="1">
      <c r="A40" s="7" t="s">
        <v>43</v>
      </c>
      <c r="B40" s="7" t="s">
        <v>51</v>
      </c>
      <c r="C40" s="7">
        <v>80.5</v>
      </c>
      <c r="D40" s="7">
        <v>97.5</v>
      </c>
      <c r="E40" s="7">
        <v>29.67</v>
      </c>
      <c r="F40" s="7">
        <v>87.8</v>
      </c>
      <c r="G40" s="7">
        <v>88.02</v>
      </c>
      <c r="H40" s="7">
        <v>79.5</v>
      </c>
      <c r="I40" s="7">
        <v>77.7</v>
      </c>
      <c r="J40" s="10">
        <f t="shared" si="0"/>
        <v>83.255</v>
      </c>
      <c r="K40" s="10">
        <f t="shared" si="1"/>
        <v>71.2975</v>
      </c>
    </row>
    <row r="41" spans="1:11" s="1" customFormat="1" ht="24.75" customHeight="1">
      <c r="A41" s="7" t="s">
        <v>43</v>
      </c>
      <c r="B41" s="7" t="s">
        <v>52</v>
      </c>
      <c r="C41" s="7">
        <v>89.5</v>
      </c>
      <c r="D41" s="7">
        <v>93.5</v>
      </c>
      <c r="E41" s="7">
        <v>30.5</v>
      </c>
      <c r="F41" s="7">
        <v>81.16</v>
      </c>
      <c r="G41" s="7">
        <v>80.66</v>
      </c>
      <c r="H41" s="7">
        <v>83.04</v>
      </c>
      <c r="I41" s="7">
        <v>80.88</v>
      </c>
      <c r="J41" s="10">
        <f t="shared" si="0"/>
        <v>81.435</v>
      </c>
      <c r="K41" s="10">
        <f t="shared" si="1"/>
        <v>71.2175</v>
      </c>
    </row>
    <row r="42" spans="1:11" s="1" customFormat="1" ht="24.75" customHeight="1">
      <c r="A42" s="7" t="s">
        <v>43</v>
      </c>
      <c r="B42" s="7" t="s">
        <v>53</v>
      </c>
      <c r="C42" s="7">
        <v>84.5</v>
      </c>
      <c r="D42" s="7">
        <v>99</v>
      </c>
      <c r="E42" s="7">
        <v>30.58</v>
      </c>
      <c r="F42" s="7">
        <v>82.2</v>
      </c>
      <c r="G42" s="7">
        <v>83.56</v>
      </c>
      <c r="H42" s="7">
        <v>82.64</v>
      </c>
      <c r="I42" s="7">
        <v>75.98</v>
      </c>
      <c r="J42" s="10">
        <f t="shared" si="0"/>
        <v>81.095</v>
      </c>
      <c r="K42" s="10">
        <f t="shared" si="1"/>
        <v>71.1275</v>
      </c>
    </row>
    <row r="43" spans="1:11" s="1" customFormat="1" ht="24.75" customHeight="1">
      <c r="A43" s="7" t="s">
        <v>43</v>
      </c>
      <c r="B43" s="7" t="s">
        <v>54</v>
      </c>
      <c r="C43" s="7">
        <v>77.5</v>
      </c>
      <c r="D43" s="7">
        <v>92.5</v>
      </c>
      <c r="E43" s="7">
        <v>28.33</v>
      </c>
      <c r="F43" s="7">
        <v>84.54</v>
      </c>
      <c r="G43" s="7">
        <v>86.24</v>
      </c>
      <c r="H43" s="7">
        <v>89.78</v>
      </c>
      <c r="I43" s="7">
        <v>77.6</v>
      </c>
      <c r="J43" s="10">
        <f t="shared" si="0"/>
        <v>84.53999999999999</v>
      </c>
      <c r="K43" s="10">
        <f t="shared" si="1"/>
        <v>70.6</v>
      </c>
    </row>
    <row r="44" spans="1:11" s="1" customFormat="1" ht="24.75" customHeight="1">
      <c r="A44" s="7" t="s">
        <v>43</v>
      </c>
      <c r="B44" s="7" t="s">
        <v>55</v>
      </c>
      <c r="C44" s="7">
        <v>104.5</v>
      </c>
      <c r="D44" s="7">
        <v>78.5</v>
      </c>
      <c r="E44" s="7">
        <v>30.5</v>
      </c>
      <c r="F44" s="7">
        <v>83.7</v>
      </c>
      <c r="G44" s="7">
        <v>77.12</v>
      </c>
      <c r="H44" s="7">
        <v>80.48</v>
      </c>
      <c r="I44" s="7">
        <v>77.8</v>
      </c>
      <c r="J44" s="10">
        <f t="shared" si="0"/>
        <v>79.775</v>
      </c>
      <c r="K44" s="10">
        <f t="shared" si="1"/>
        <v>70.3875</v>
      </c>
    </row>
    <row r="45" spans="1:11" s="1" customFormat="1" ht="24.75" customHeight="1">
      <c r="A45" s="7" t="s">
        <v>43</v>
      </c>
      <c r="B45" s="7" t="s">
        <v>56</v>
      </c>
      <c r="C45" s="7">
        <v>85</v>
      </c>
      <c r="D45" s="7">
        <v>92</v>
      </c>
      <c r="E45" s="7">
        <v>29.5</v>
      </c>
      <c r="F45" s="7">
        <v>81.2</v>
      </c>
      <c r="G45" s="7">
        <v>85.62</v>
      </c>
      <c r="H45" s="7">
        <v>79.26</v>
      </c>
      <c r="I45" s="7">
        <v>77.1</v>
      </c>
      <c r="J45" s="10">
        <f t="shared" si="0"/>
        <v>80.79499999999999</v>
      </c>
      <c r="K45" s="10">
        <f t="shared" si="1"/>
        <v>69.8975</v>
      </c>
    </row>
    <row r="46" spans="1:11" s="1" customFormat="1" ht="24.75" customHeight="1">
      <c r="A46" s="7" t="s">
        <v>43</v>
      </c>
      <c r="B46" s="7" t="s">
        <v>57</v>
      </c>
      <c r="C46" s="7">
        <v>78.5</v>
      </c>
      <c r="D46" s="7">
        <v>98.5</v>
      </c>
      <c r="E46" s="7">
        <v>29.5</v>
      </c>
      <c r="F46" s="7">
        <v>81.7</v>
      </c>
      <c r="G46" s="7">
        <v>83.96</v>
      </c>
      <c r="H46" s="7">
        <v>79.42</v>
      </c>
      <c r="I46" s="7">
        <v>77.14</v>
      </c>
      <c r="J46" s="10">
        <f t="shared" si="0"/>
        <v>80.55499999999999</v>
      </c>
      <c r="K46" s="10">
        <f t="shared" si="1"/>
        <v>69.7775</v>
      </c>
    </row>
    <row r="47" spans="1:11" s="1" customFormat="1" ht="24.75" customHeight="1">
      <c r="A47" s="7" t="s">
        <v>43</v>
      </c>
      <c r="B47" s="7" t="s">
        <v>58</v>
      </c>
      <c r="C47" s="7">
        <v>76.5</v>
      </c>
      <c r="D47" s="7">
        <v>89</v>
      </c>
      <c r="E47" s="7">
        <v>27.58</v>
      </c>
      <c r="F47" s="7">
        <v>87.2</v>
      </c>
      <c r="G47" s="7">
        <v>86.28</v>
      </c>
      <c r="H47" s="7">
        <v>85.9</v>
      </c>
      <c r="I47" s="7">
        <v>77.62</v>
      </c>
      <c r="J47" s="10">
        <f t="shared" si="0"/>
        <v>84.25</v>
      </c>
      <c r="K47" s="10">
        <f t="shared" si="1"/>
        <v>69.705</v>
      </c>
    </row>
    <row r="48" spans="1:11" s="1" customFormat="1" ht="24.75" customHeight="1">
      <c r="A48" s="7" t="s">
        <v>43</v>
      </c>
      <c r="B48" s="7" t="s">
        <v>59</v>
      </c>
      <c r="C48" s="7">
        <v>86</v>
      </c>
      <c r="D48" s="7">
        <v>84.5</v>
      </c>
      <c r="E48" s="7">
        <v>28.42</v>
      </c>
      <c r="F48" s="7">
        <v>81.46</v>
      </c>
      <c r="G48" s="7">
        <v>82.6</v>
      </c>
      <c r="H48" s="7">
        <v>86.04</v>
      </c>
      <c r="I48" s="7">
        <v>77.58</v>
      </c>
      <c r="J48" s="10">
        <f t="shared" si="0"/>
        <v>81.92</v>
      </c>
      <c r="K48" s="10">
        <f t="shared" si="1"/>
        <v>69.38</v>
      </c>
    </row>
    <row r="49" spans="1:11" s="1" customFormat="1" ht="24.75" customHeight="1">
      <c r="A49" s="7" t="s">
        <v>43</v>
      </c>
      <c r="B49" s="7" t="s">
        <v>60</v>
      </c>
      <c r="C49" s="7">
        <v>71</v>
      </c>
      <c r="D49" s="7">
        <v>90.5</v>
      </c>
      <c r="E49" s="7">
        <v>26.92</v>
      </c>
      <c r="F49" s="7">
        <v>82</v>
      </c>
      <c r="G49" s="7">
        <v>88.02</v>
      </c>
      <c r="H49" s="7">
        <v>88.14</v>
      </c>
      <c r="I49" s="7">
        <v>79.56</v>
      </c>
      <c r="J49" s="10">
        <f t="shared" si="0"/>
        <v>84.42999999999999</v>
      </c>
      <c r="K49" s="10">
        <f t="shared" si="1"/>
        <v>69.13499999999999</v>
      </c>
    </row>
    <row r="50" spans="1:11" s="1" customFormat="1" ht="24.75" customHeight="1">
      <c r="A50" s="7" t="s">
        <v>43</v>
      </c>
      <c r="B50" s="7" t="s">
        <v>61</v>
      </c>
      <c r="C50" s="7">
        <v>75.5</v>
      </c>
      <c r="D50" s="7">
        <v>89.5</v>
      </c>
      <c r="E50" s="7">
        <v>27.5</v>
      </c>
      <c r="F50" s="7">
        <v>85.12</v>
      </c>
      <c r="G50" s="7">
        <v>82.76</v>
      </c>
      <c r="H50" s="7">
        <v>85.94</v>
      </c>
      <c r="I50" s="7">
        <v>78.88</v>
      </c>
      <c r="J50" s="10">
        <f t="shared" si="0"/>
        <v>83.175</v>
      </c>
      <c r="K50" s="10">
        <f t="shared" si="1"/>
        <v>69.0875</v>
      </c>
    </row>
    <row r="51" spans="1:11" s="1" customFormat="1" ht="24.75" customHeight="1">
      <c r="A51" s="7" t="s">
        <v>43</v>
      </c>
      <c r="B51" s="7" t="s">
        <v>62</v>
      </c>
      <c r="C51" s="7">
        <v>78.5</v>
      </c>
      <c r="D51" s="7">
        <v>87.5</v>
      </c>
      <c r="E51" s="7">
        <v>27.67</v>
      </c>
      <c r="F51" s="7">
        <v>82.84</v>
      </c>
      <c r="G51" s="7">
        <v>81.1</v>
      </c>
      <c r="H51" s="7">
        <v>86.38</v>
      </c>
      <c r="I51" s="7">
        <v>79.94</v>
      </c>
      <c r="J51" s="10">
        <f t="shared" si="0"/>
        <v>82.565</v>
      </c>
      <c r="K51" s="10">
        <f t="shared" si="1"/>
        <v>68.9525</v>
      </c>
    </row>
    <row r="52" spans="1:11" s="1" customFormat="1" ht="24.75" customHeight="1">
      <c r="A52" s="7" t="s">
        <v>43</v>
      </c>
      <c r="B52" s="7" t="s">
        <v>63</v>
      </c>
      <c r="C52" s="7">
        <v>78.5</v>
      </c>
      <c r="D52" s="7">
        <v>92.5</v>
      </c>
      <c r="E52" s="7">
        <v>28.5</v>
      </c>
      <c r="F52" s="7">
        <v>83.48</v>
      </c>
      <c r="G52" s="7">
        <v>80.8</v>
      </c>
      <c r="H52" s="7">
        <v>80.22</v>
      </c>
      <c r="I52" s="7">
        <v>78.42</v>
      </c>
      <c r="J52" s="10">
        <f t="shared" si="0"/>
        <v>80.73</v>
      </c>
      <c r="K52" s="10">
        <f t="shared" si="1"/>
        <v>68.86500000000001</v>
      </c>
    </row>
    <row r="53" spans="1:11" s="1" customFormat="1" ht="24.75" customHeight="1">
      <c r="A53" s="7" t="s">
        <v>43</v>
      </c>
      <c r="B53" s="7" t="s">
        <v>64</v>
      </c>
      <c r="C53" s="7">
        <v>88.5</v>
      </c>
      <c r="D53" s="7">
        <v>82</v>
      </c>
      <c r="E53" s="7">
        <v>28.42</v>
      </c>
      <c r="F53" s="7">
        <v>83.66</v>
      </c>
      <c r="G53" s="7">
        <v>85.84</v>
      </c>
      <c r="H53" s="7">
        <v>77.88</v>
      </c>
      <c r="I53" s="7">
        <v>75.52</v>
      </c>
      <c r="J53" s="10">
        <f t="shared" si="0"/>
        <v>80.725</v>
      </c>
      <c r="K53" s="10">
        <f t="shared" si="1"/>
        <v>68.7825</v>
      </c>
    </row>
    <row r="54" spans="1:11" s="1" customFormat="1" ht="24.75" customHeight="1">
      <c r="A54" s="7" t="s">
        <v>43</v>
      </c>
      <c r="B54" s="7" t="s">
        <v>65</v>
      </c>
      <c r="C54" s="7">
        <v>72</v>
      </c>
      <c r="D54" s="7">
        <v>93</v>
      </c>
      <c r="E54" s="7">
        <v>27.5</v>
      </c>
      <c r="F54" s="7">
        <v>80.2</v>
      </c>
      <c r="G54" s="7">
        <v>85.42</v>
      </c>
      <c r="H54" s="7">
        <v>85.44</v>
      </c>
      <c r="I54" s="7">
        <v>79.02</v>
      </c>
      <c r="J54" s="10">
        <f t="shared" si="0"/>
        <v>82.52</v>
      </c>
      <c r="K54" s="10">
        <f t="shared" si="1"/>
        <v>68.75999999999999</v>
      </c>
    </row>
    <row r="55" spans="1:11" s="1" customFormat="1" ht="24.75" customHeight="1">
      <c r="A55" s="7" t="s">
        <v>43</v>
      </c>
      <c r="B55" s="7" t="s">
        <v>66</v>
      </c>
      <c r="C55" s="7">
        <v>80</v>
      </c>
      <c r="D55" s="7">
        <v>92</v>
      </c>
      <c r="E55" s="7">
        <v>28.67</v>
      </c>
      <c r="F55" s="7">
        <v>82.3</v>
      </c>
      <c r="G55" s="7">
        <v>83.34</v>
      </c>
      <c r="H55" s="7">
        <v>78.5</v>
      </c>
      <c r="I55" s="7">
        <v>75.78</v>
      </c>
      <c r="J55" s="10">
        <f t="shared" si="0"/>
        <v>79.97999999999999</v>
      </c>
      <c r="K55" s="10">
        <f t="shared" si="1"/>
        <v>68.66</v>
      </c>
    </row>
    <row r="56" spans="1:11" s="1" customFormat="1" ht="24.75" customHeight="1">
      <c r="A56" s="7" t="s">
        <v>43</v>
      </c>
      <c r="B56" s="7" t="s">
        <v>67</v>
      </c>
      <c r="C56" s="7">
        <v>82.5</v>
      </c>
      <c r="D56" s="7">
        <v>93</v>
      </c>
      <c r="E56" s="7">
        <v>29.25</v>
      </c>
      <c r="F56" s="7">
        <v>84.4</v>
      </c>
      <c r="G56" s="7">
        <v>77.46</v>
      </c>
      <c r="H56" s="7">
        <v>76.04</v>
      </c>
      <c r="I56" s="7">
        <v>76.28</v>
      </c>
      <c r="J56" s="10">
        <f t="shared" si="0"/>
        <v>78.54500000000002</v>
      </c>
      <c r="K56" s="10">
        <f t="shared" si="1"/>
        <v>68.52250000000001</v>
      </c>
    </row>
    <row r="57" spans="1:11" s="1" customFormat="1" ht="24.75" customHeight="1">
      <c r="A57" s="7" t="s">
        <v>43</v>
      </c>
      <c r="B57" s="7" t="s">
        <v>68</v>
      </c>
      <c r="C57" s="7">
        <v>80</v>
      </c>
      <c r="D57" s="7">
        <v>92</v>
      </c>
      <c r="E57" s="7">
        <v>28.67</v>
      </c>
      <c r="F57" s="7">
        <v>80.16</v>
      </c>
      <c r="G57" s="7">
        <v>80.14</v>
      </c>
      <c r="H57" s="7">
        <v>78.36</v>
      </c>
      <c r="I57" s="7">
        <v>79.54</v>
      </c>
      <c r="J57" s="10">
        <f t="shared" si="0"/>
        <v>79.55000000000001</v>
      </c>
      <c r="K57" s="10">
        <f t="shared" si="1"/>
        <v>68.44500000000001</v>
      </c>
    </row>
    <row r="58" spans="1:11" s="1" customFormat="1" ht="24.75" customHeight="1">
      <c r="A58" s="7" t="s">
        <v>43</v>
      </c>
      <c r="B58" s="7" t="s">
        <v>69</v>
      </c>
      <c r="C58" s="7">
        <v>89</v>
      </c>
      <c r="D58" s="7">
        <v>90.5</v>
      </c>
      <c r="E58" s="7">
        <v>29.92</v>
      </c>
      <c r="F58" s="7">
        <v>73.76</v>
      </c>
      <c r="G58" s="7">
        <v>85.1</v>
      </c>
      <c r="H58" s="7">
        <v>70.62</v>
      </c>
      <c r="I58" s="7">
        <v>77.92</v>
      </c>
      <c r="J58" s="10">
        <f t="shared" si="0"/>
        <v>76.85000000000001</v>
      </c>
      <c r="K58" s="10">
        <f t="shared" si="1"/>
        <v>68.345</v>
      </c>
    </row>
    <row r="59" spans="1:11" s="1" customFormat="1" ht="24.75" customHeight="1">
      <c r="A59" s="7" t="s">
        <v>43</v>
      </c>
      <c r="B59" s="7" t="s">
        <v>70</v>
      </c>
      <c r="C59" s="7">
        <v>75.5</v>
      </c>
      <c r="D59" s="7">
        <v>88.5</v>
      </c>
      <c r="E59" s="7">
        <v>27.33</v>
      </c>
      <c r="F59" s="7">
        <v>82.2</v>
      </c>
      <c r="G59" s="7">
        <v>87.16</v>
      </c>
      <c r="H59" s="7">
        <v>82.28</v>
      </c>
      <c r="I59" s="7">
        <v>74.84</v>
      </c>
      <c r="J59" s="10">
        <f t="shared" si="0"/>
        <v>81.62</v>
      </c>
      <c r="K59" s="10">
        <f t="shared" si="1"/>
        <v>68.14</v>
      </c>
    </row>
    <row r="60" spans="1:11" s="1" customFormat="1" ht="24.75" customHeight="1">
      <c r="A60" s="7" t="s">
        <v>43</v>
      </c>
      <c r="B60" s="7" t="s">
        <v>71</v>
      </c>
      <c r="C60" s="7">
        <v>79.5</v>
      </c>
      <c r="D60" s="7">
        <v>95</v>
      </c>
      <c r="E60" s="7">
        <v>29.08</v>
      </c>
      <c r="F60" s="7">
        <v>82.02</v>
      </c>
      <c r="G60" s="7">
        <v>78.24</v>
      </c>
      <c r="H60" s="7">
        <v>76.94</v>
      </c>
      <c r="I60" s="7">
        <v>74.52</v>
      </c>
      <c r="J60" s="10">
        <f t="shared" si="0"/>
        <v>77.92999999999999</v>
      </c>
      <c r="K60" s="10">
        <f t="shared" si="1"/>
        <v>68.04499999999999</v>
      </c>
    </row>
    <row r="61" spans="1:11" s="1" customFormat="1" ht="24.75" customHeight="1">
      <c r="A61" s="7" t="s">
        <v>43</v>
      </c>
      <c r="B61" s="7" t="s">
        <v>72</v>
      </c>
      <c r="C61" s="7">
        <v>75.5</v>
      </c>
      <c r="D61" s="7">
        <v>89.5</v>
      </c>
      <c r="E61" s="7">
        <v>27.5</v>
      </c>
      <c r="F61" s="7">
        <v>81.1</v>
      </c>
      <c r="G61" s="7">
        <v>80.56</v>
      </c>
      <c r="H61" s="7">
        <v>79.76</v>
      </c>
      <c r="I61" s="7">
        <v>81.54</v>
      </c>
      <c r="J61" s="10">
        <f t="shared" si="0"/>
        <v>80.74000000000001</v>
      </c>
      <c r="K61" s="10">
        <f t="shared" si="1"/>
        <v>67.87</v>
      </c>
    </row>
    <row r="62" spans="1:11" s="1" customFormat="1" ht="24.75" customHeight="1">
      <c r="A62" s="7" t="s">
        <v>43</v>
      </c>
      <c r="B62" s="7" t="s">
        <v>73</v>
      </c>
      <c r="C62" s="7">
        <v>86.5</v>
      </c>
      <c r="D62" s="7">
        <v>80.5</v>
      </c>
      <c r="E62" s="7">
        <v>27.83</v>
      </c>
      <c r="F62" s="7">
        <v>82.1</v>
      </c>
      <c r="G62" s="7">
        <v>80.24</v>
      </c>
      <c r="H62" s="7">
        <v>81.04</v>
      </c>
      <c r="I62" s="7">
        <v>75.96</v>
      </c>
      <c r="J62" s="10">
        <f t="shared" si="0"/>
        <v>79.835</v>
      </c>
      <c r="K62" s="10">
        <f t="shared" si="1"/>
        <v>67.7475</v>
      </c>
    </row>
    <row r="63" spans="1:11" s="1" customFormat="1" ht="24.75" customHeight="1">
      <c r="A63" s="7" t="s">
        <v>74</v>
      </c>
      <c r="B63" s="7" t="s">
        <v>75</v>
      </c>
      <c r="C63" s="7">
        <v>108</v>
      </c>
      <c r="D63" s="7">
        <v>100</v>
      </c>
      <c r="E63" s="7">
        <v>34.67</v>
      </c>
      <c r="F63" s="7">
        <v>82.82</v>
      </c>
      <c r="G63" s="7">
        <v>86.36</v>
      </c>
      <c r="H63" s="7">
        <v>85.44</v>
      </c>
      <c r="I63" s="7">
        <v>77.64</v>
      </c>
      <c r="J63" s="10">
        <f aca="true" t="shared" si="2" ref="J63:J100">F63*0.25+G63*0.25+H63*0.25+I63*0.25</f>
        <v>83.065</v>
      </c>
      <c r="K63" s="10">
        <f aca="true" t="shared" si="3" ref="K63:K100">E63+J63*0.5</f>
        <v>76.2025</v>
      </c>
    </row>
    <row r="64" spans="1:11" s="1" customFormat="1" ht="24.75" customHeight="1">
      <c r="A64" s="7" t="s">
        <v>74</v>
      </c>
      <c r="B64" s="7" t="s">
        <v>76</v>
      </c>
      <c r="C64" s="7">
        <v>84</v>
      </c>
      <c r="D64" s="7">
        <v>110</v>
      </c>
      <c r="E64" s="7">
        <v>32.33</v>
      </c>
      <c r="F64" s="7">
        <v>82.72</v>
      </c>
      <c r="G64" s="7">
        <v>83.24</v>
      </c>
      <c r="H64" s="7">
        <v>82.84</v>
      </c>
      <c r="I64" s="7">
        <v>78.82</v>
      </c>
      <c r="J64" s="10">
        <f t="shared" si="2"/>
        <v>81.905</v>
      </c>
      <c r="K64" s="10">
        <f t="shared" si="3"/>
        <v>73.2825</v>
      </c>
    </row>
    <row r="65" spans="1:11" s="1" customFormat="1" ht="24.75" customHeight="1">
      <c r="A65" s="7" t="s">
        <v>74</v>
      </c>
      <c r="B65" s="7" t="s">
        <v>77</v>
      </c>
      <c r="C65" s="7">
        <v>91</v>
      </c>
      <c r="D65" s="7">
        <v>96.5</v>
      </c>
      <c r="E65" s="7">
        <v>31.25</v>
      </c>
      <c r="F65" s="7">
        <v>88.18</v>
      </c>
      <c r="G65" s="7">
        <v>81.62</v>
      </c>
      <c r="H65" s="7">
        <v>86.9</v>
      </c>
      <c r="I65" s="7">
        <v>78.56</v>
      </c>
      <c r="J65" s="10">
        <f t="shared" si="2"/>
        <v>83.81500000000001</v>
      </c>
      <c r="K65" s="10">
        <f t="shared" si="3"/>
        <v>73.1575</v>
      </c>
    </row>
    <row r="66" spans="1:11" s="1" customFormat="1" ht="24.75" customHeight="1">
      <c r="A66" s="7" t="s">
        <v>74</v>
      </c>
      <c r="B66" s="7" t="s">
        <v>78</v>
      </c>
      <c r="C66" s="7">
        <v>99</v>
      </c>
      <c r="D66" s="7">
        <v>99</v>
      </c>
      <c r="E66" s="7">
        <v>33</v>
      </c>
      <c r="F66" s="7">
        <v>80.7</v>
      </c>
      <c r="G66" s="7">
        <v>82.46</v>
      </c>
      <c r="H66" s="7">
        <v>79.04</v>
      </c>
      <c r="I66" s="7">
        <v>76.48</v>
      </c>
      <c r="J66" s="10">
        <f t="shared" si="2"/>
        <v>79.67</v>
      </c>
      <c r="K66" s="10">
        <f t="shared" si="3"/>
        <v>72.83500000000001</v>
      </c>
    </row>
    <row r="67" spans="1:11" s="1" customFormat="1" ht="24.75" customHeight="1">
      <c r="A67" s="7" t="s">
        <v>74</v>
      </c>
      <c r="B67" s="7" t="s">
        <v>79</v>
      </c>
      <c r="C67" s="7">
        <v>86</v>
      </c>
      <c r="D67" s="7">
        <v>102</v>
      </c>
      <c r="E67" s="7">
        <v>31.33</v>
      </c>
      <c r="F67" s="7">
        <v>83.6</v>
      </c>
      <c r="G67" s="7">
        <v>79.34</v>
      </c>
      <c r="H67" s="7">
        <v>82.16</v>
      </c>
      <c r="I67" s="7">
        <v>78.22</v>
      </c>
      <c r="J67" s="10">
        <f t="shared" si="2"/>
        <v>80.83</v>
      </c>
      <c r="K67" s="10">
        <f t="shared" si="3"/>
        <v>71.745</v>
      </c>
    </row>
    <row r="68" spans="1:11" s="1" customFormat="1" ht="24.75" customHeight="1">
      <c r="A68" s="7" t="s">
        <v>74</v>
      </c>
      <c r="B68" s="7" t="s">
        <v>80</v>
      </c>
      <c r="C68" s="7">
        <v>87</v>
      </c>
      <c r="D68" s="7">
        <v>92</v>
      </c>
      <c r="E68" s="7">
        <v>29.83</v>
      </c>
      <c r="F68" s="7">
        <v>85.44</v>
      </c>
      <c r="G68" s="7">
        <v>81.62</v>
      </c>
      <c r="H68" s="7">
        <v>85.36</v>
      </c>
      <c r="I68" s="7">
        <v>79.96</v>
      </c>
      <c r="J68" s="10">
        <f t="shared" si="2"/>
        <v>83.095</v>
      </c>
      <c r="K68" s="10">
        <f t="shared" si="3"/>
        <v>71.3775</v>
      </c>
    </row>
    <row r="69" spans="1:11" s="1" customFormat="1" ht="24.75" customHeight="1">
      <c r="A69" s="7" t="s">
        <v>74</v>
      </c>
      <c r="B69" s="7" t="s">
        <v>81</v>
      </c>
      <c r="C69" s="7">
        <v>91</v>
      </c>
      <c r="D69" s="7">
        <v>96</v>
      </c>
      <c r="E69" s="7">
        <v>31.17</v>
      </c>
      <c r="F69" s="7">
        <v>82.94</v>
      </c>
      <c r="G69" s="7">
        <v>81.02</v>
      </c>
      <c r="H69" s="7">
        <v>77.36</v>
      </c>
      <c r="I69" s="7">
        <v>77.14</v>
      </c>
      <c r="J69" s="10">
        <f t="shared" si="2"/>
        <v>79.615</v>
      </c>
      <c r="K69" s="10">
        <f t="shared" si="3"/>
        <v>70.97749999999999</v>
      </c>
    </row>
    <row r="70" spans="1:11" s="1" customFormat="1" ht="24.75" customHeight="1">
      <c r="A70" s="7" t="s">
        <v>74</v>
      </c>
      <c r="B70" s="7" t="s">
        <v>82</v>
      </c>
      <c r="C70" s="7">
        <v>82</v>
      </c>
      <c r="D70" s="7">
        <v>92</v>
      </c>
      <c r="E70" s="7">
        <v>29</v>
      </c>
      <c r="F70" s="7">
        <v>85.62</v>
      </c>
      <c r="G70" s="7">
        <v>86.66</v>
      </c>
      <c r="H70" s="7">
        <v>83.92</v>
      </c>
      <c r="I70" s="7">
        <v>78.8</v>
      </c>
      <c r="J70" s="10">
        <f t="shared" si="2"/>
        <v>83.75</v>
      </c>
      <c r="K70" s="10">
        <f t="shared" si="3"/>
        <v>70.875</v>
      </c>
    </row>
    <row r="71" spans="1:11" s="1" customFormat="1" ht="24.75" customHeight="1">
      <c r="A71" s="7" t="s">
        <v>74</v>
      </c>
      <c r="B71" s="7" t="s">
        <v>83</v>
      </c>
      <c r="C71" s="7">
        <v>84</v>
      </c>
      <c r="D71" s="7">
        <v>91</v>
      </c>
      <c r="E71" s="7">
        <v>29.17</v>
      </c>
      <c r="F71" s="7">
        <v>86</v>
      </c>
      <c r="G71" s="7">
        <v>82.92</v>
      </c>
      <c r="H71" s="7">
        <v>85.22</v>
      </c>
      <c r="I71" s="7">
        <v>78.64</v>
      </c>
      <c r="J71" s="10">
        <f t="shared" si="2"/>
        <v>83.19500000000001</v>
      </c>
      <c r="K71" s="10">
        <f t="shared" si="3"/>
        <v>70.76750000000001</v>
      </c>
    </row>
    <row r="72" spans="1:11" s="1" customFormat="1" ht="24.75" customHeight="1">
      <c r="A72" s="7" t="s">
        <v>74</v>
      </c>
      <c r="B72" s="7" t="s">
        <v>84</v>
      </c>
      <c r="C72" s="7">
        <v>85.5</v>
      </c>
      <c r="D72" s="7">
        <v>89</v>
      </c>
      <c r="E72" s="7">
        <v>29.08</v>
      </c>
      <c r="F72" s="7">
        <v>80.8</v>
      </c>
      <c r="G72" s="7">
        <v>84.3</v>
      </c>
      <c r="H72" s="7">
        <v>83.2</v>
      </c>
      <c r="I72" s="7">
        <v>83.44</v>
      </c>
      <c r="J72" s="10">
        <f t="shared" si="2"/>
        <v>82.935</v>
      </c>
      <c r="K72" s="10">
        <f t="shared" si="3"/>
        <v>70.5475</v>
      </c>
    </row>
    <row r="73" spans="1:11" s="1" customFormat="1" ht="24.75" customHeight="1">
      <c r="A73" s="7" t="s">
        <v>74</v>
      </c>
      <c r="B73" s="7" t="s">
        <v>85</v>
      </c>
      <c r="C73" s="7">
        <v>83</v>
      </c>
      <c r="D73" s="7">
        <v>102.5</v>
      </c>
      <c r="E73" s="7">
        <v>30.92</v>
      </c>
      <c r="F73" s="7">
        <v>81.44</v>
      </c>
      <c r="G73" s="7">
        <v>78.2</v>
      </c>
      <c r="H73" s="7">
        <v>80.02</v>
      </c>
      <c r="I73" s="7">
        <v>74.7</v>
      </c>
      <c r="J73" s="10">
        <f t="shared" si="2"/>
        <v>78.58999999999999</v>
      </c>
      <c r="K73" s="10">
        <f t="shared" si="3"/>
        <v>70.215</v>
      </c>
    </row>
    <row r="74" spans="1:11" s="1" customFormat="1" ht="24.75" customHeight="1">
      <c r="A74" s="7" t="s">
        <v>74</v>
      </c>
      <c r="B74" s="7" t="s">
        <v>86</v>
      </c>
      <c r="C74" s="7">
        <v>84</v>
      </c>
      <c r="D74" s="7">
        <v>88.5</v>
      </c>
      <c r="E74" s="7">
        <v>28.75</v>
      </c>
      <c r="F74" s="7">
        <v>82.66</v>
      </c>
      <c r="G74" s="7">
        <v>85.64</v>
      </c>
      <c r="H74" s="7">
        <v>83.9</v>
      </c>
      <c r="I74" s="7">
        <v>78.14</v>
      </c>
      <c r="J74" s="10">
        <f t="shared" si="2"/>
        <v>82.58500000000001</v>
      </c>
      <c r="K74" s="10">
        <f t="shared" si="3"/>
        <v>70.0425</v>
      </c>
    </row>
    <row r="75" spans="1:11" s="1" customFormat="1" ht="24.75" customHeight="1">
      <c r="A75" s="7" t="s">
        <v>74</v>
      </c>
      <c r="B75" s="7" t="s">
        <v>87</v>
      </c>
      <c r="C75" s="7">
        <v>93.5</v>
      </c>
      <c r="D75" s="7">
        <v>84.5</v>
      </c>
      <c r="E75" s="7">
        <v>29.67</v>
      </c>
      <c r="F75" s="7">
        <v>81.7</v>
      </c>
      <c r="G75" s="7">
        <v>82.24</v>
      </c>
      <c r="H75" s="7">
        <v>80.42</v>
      </c>
      <c r="I75" s="7">
        <v>77.3</v>
      </c>
      <c r="J75" s="10">
        <f t="shared" si="2"/>
        <v>80.415</v>
      </c>
      <c r="K75" s="10">
        <f t="shared" si="3"/>
        <v>69.8775</v>
      </c>
    </row>
    <row r="76" spans="1:11" s="1" customFormat="1" ht="24.75" customHeight="1">
      <c r="A76" s="7" t="s">
        <v>74</v>
      </c>
      <c r="B76" s="7" t="s">
        <v>88</v>
      </c>
      <c r="C76" s="7">
        <v>97</v>
      </c>
      <c r="D76" s="7">
        <v>81</v>
      </c>
      <c r="E76" s="7">
        <v>29.67</v>
      </c>
      <c r="F76" s="7">
        <v>82.82</v>
      </c>
      <c r="G76" s="7">
        <v>79.76</v>
      </c>
      <c r="H76" s="7">
        <v>82.64</v>
      </c>
      <c r="I76" s="7">
        <v>76.38</v>
      </c>
      <c r="J76" s="10">
        <f t="shared" si="2"/>
        <v>80.39999999999999</v>
      </c>
      <c r="K76" s="10">
        <f t="shared" si="3"/>
        <v>69.87</v>
      </c>
    </row>
    <row r="77" spans="1:11" s="1" customFormat="1" ht="24.75" customHeight="1">
      <c r="A77" s="7" t="s">
        <v>74</v>
      </c>
      <c r="B77" s="7" t="s">
        <v>89</v>
      </c>
      <c r="C77" s="7">
        <v>80.5</v>
      </c>
      <c r="D77" s="7">
        <v>93</v>
      </c>
      <c r="E77" s="7">
        <v>28.92</v>
      </c>
      <c r="F77" s="7">
        <v>80.8</v>
      </c>
      <c r="G77" s="7">
        <v>81.54</v>
      </c>
      <c r="H77" s="7">
        <v>88.7</v>
      </c>
      <c r="I77" s="7">
        <v>73.42</v>
      </c>
      <c r="J77" s="10">
        <f t="shared" si="2"/>
        <v>81.11500000000001</v>
      </c>
      <c r="K77" s="10">
        <f t="shared" si="3"/>
        <v>69.4775</v>
      </c>
    </row>
    <row r="78" spans="1:11" s="1" customFormat="1" ht="24.75" customHeight="1">
      <c r="A78" s="7" t="s">
        <v>74</v>
      </c>
      <c r="B78" s="7" t="s">
        <v>90</v>
      </c>
      <c r="C78" s="7">
        <v>91</v>
      </c>
      <c r="D78" s="7">
        <v>85</v>
      </c>
      <c r="E78" s="7">
        <v>29.33</v>
      </c>
      <c r="F78" s="7">
        <v>82.2</v>
      </c>
      <c r="G78" s="7">
        <v>78.66</v>
      </c>
      <c r="H78" s="7">
        <v>81</v>
      </c>
      <c r="I78" s="7">
        <v>76.88</v>
      </c>
      <c r="J78" s="10">
        <f t="shared" si="2"/>
        <v>79.685</v>
      </c>
      <c r="K78" s="10">
        <f t="shared" si="3"/>
        <v>69.1725</v>
      </c>
    </row>
    <row r="79" spans="1:11" s="1" customFormat="1" ht="24.75" customHeight="1">
      <c r="A79" s="7" t="s">
        <v>74</v>
      </c>
      <c r="B79" s="7" t="s">
        <v>91</v>
      </c>
      <c r="C79" s="7">
        <v>83</v>
      </c>
      <c r="D79" s="7">
        <v>84</v>
      </c>
      <c r="E79" s="7">
        <v>27.83</v>
      </c>
      <c r="F79" s="7">
        <v>83.1</v>
      </c>
      <c r="G79" s="7">
        <v>85.1</v>
      </c>
      <c r="H79" s="7">
        <v>78.58</v>
      </c>
      <c r="I79" s="7">
        <v>81.42</v>
      </c>
      <c r="J79" s="10">
        <f t="shared" si="2"/>
        <v>82.05</v>
      </c>
      <c r="K79" s="10">
        <f t="shared" si="3"/>
        <v>68.85499999999999</v>
      </c>
    </row>
    <row r="80" spans="1:11" s="1" customFormat="1" ht="24.75" customHeight="1">
      <c r="A80" s="7" t="s">
        <v>74</v>
      </c>
      <c r="B80" s="7" t="s">
        <v>92</v>
      </c>
      <c r="C80" s="7">
        <v>89.5</v>
      </c>
      <c r="D80" s="7">
        <v>77</v>
      </c>
      <c r="E80" s="7">
        <v>27.75</v>
      </c>
      <c r="F80" s="7">
        <v>84.4</v>
      </c>
      <c r="G80" s="7">
        <v>81.64</v>
      </c>
      <c r="H80" s="7">
        <v>82.62</v>
      </c>
      <c r="I80" s="7">
        <v>78.4</v>
      </c>
      <c r="J80" s="10">
        <f t="shared" si="2"/>
        <v>81.76500000000001</v>
      </c>
      <c r="K80" s="10">
        <f t="shared" si="3"/>
        <v>68.63250000000001</v>
      </c>
    </row>
    <row r="81" spans="1:11" s="1" customFormat="1" ht="24.75" customHeight="1">
      <c r="A81" s="7" t="s">
        <v>74</v>
      </c>
      <c r="B81" s="7" t="s">
        <v>93</v>
      </c>
      <c r="C81" s="7">
        <v>81.5</v>
      </c>
      <c r="D81" s="7">
        <v>83.5</v>
      </c>
      <c r="E81" s="7">
        <v>27.5</v>
      </c>
      <c r="F81" s="7">
        <v>82.62</v>
      </c>
      <c r="G81" s="7">
        <v>82.8</v>
      </c>
      <c r="H81" s="7">
        <v>78.98</v>
      </c>
      <c r="I81" s="7">
        <v>81.86</v>
      </c>
      <c r="J81" s="10">
        <f t="shared" si="2"/>
        <v>81.56500000000001</v>
      </c>
      <c r="K81" s="10">
        <f t="shared" si="3"/>
        <v>68.2825</v>
      </c>
    </row>
    <row r="82" spans="1:11" s="1" customFormat="1" ht="24.75" customHeight="1">
      <c r="A82" s="7" t="s">
        <v>74</v>
      </c>
      <c r="B82" s="7" t="s">
        <v>94</v>
      </c>
      <c r="C82" s="7">
        <v>86.5</v>
      </c>
      <c r="D82" s="7">
        <v>87</v>
      </c>
      <c r="E82" s="7">
        <v>28.92</v>
      </c>
      <c r="F82" s="7">
        <v>78.98</v>
      </c>
      <c r="G82" s="7">
        <v>76.3</v>
      </c>
      <c r="H82" s="7">
        <v>81.18</v>
      </c>
      <c r="I82" s="7">
        <v>76.64</v>
      </c>
      <c r="J82" s="10">
        <f t="shared" si="2"/>
        <v>78.275</v>
      </c>
      <c r="K82" s="10">
        <f t="shared" si="3"/>
        <v>68.0575</v>
      </c>
    </row>
    <row r="83" spans="1:11" s="1" customFormat="1" ht="24.75" customHeight="1">
      <c r="A83" s="7" t="s">
        <v>95</v>
      </c>
      <c r="B83" s="7" t="s">
        <v>96</v>
      </c>
      <c r="C83" s="7">
        <v>112</v>
      </c>
      <c r="D83" s="7">
        <v>91</v>
      </c>
      <c r="E83" s="7">
        <v>33.83</v>
      </c>
      <c r="F83" s="7">
        <v>82.1</v>
      </c>
      <c r="G83" s="7">
        <v>78.64</v>
      </c>
      <c r="H83" s="7">
        <v>79.5</v>
      </c>
      <c r="I83" s="7">
        <v>82.64</v>
      </c>
      <c r="J83" s="10">
        <f t="shared" si="2"/>
        <v>80.72</v>
      </c>
      <c r="K83" s="10">
        <f t="shared" si="3"/>
        <v>74.19</v>
      </c>
    </row>
    <row r="84" spans="1:11" s="1" customFormat="1" ht="24.75" customHeight="1">
      <c r="A84" s="7" t="s">
        <v>95</v>
      </c>
      <c r="B84" s="7" t="s">
        <v>97</v>
      </c>
      <c r="C84" s="7">
        <v>111.5</v>
      </c>
      <c r="D84" s="7">
        <v>90</v>
      </c>
      <c r="E84" s="7">
        <v>33.58</v>
      </c>
      <c r="F84" s="7">
        <v>75.9</v>
      </c>
      <c r="G84" s="7">
        <v>78</v>
      </c>
      <c r="H84" s="7">
        <v>83.24</v>
      </c>
      <c r="I84" s="7">
        <v>79.22</v>
      </c>
      <c r="J84" s="10">
        <f t="shared" si="2"/>
        <v>79.09</v>
      </c>
      <c r="K84" s="10">
        <f t="shared" si="3"/>
        <v>73.125</v>
      </c>
    </row>
    <row r="85" spans="1:11" s="1" customFormat="1" ht="24.75" customHeight="1">
      <c r="A85" s="7" t="s">
        <v>95</v>
      </c>
      <c r="B85" s="7" t="s">
        <v>98</v>
      </c>
      <c r="C85" s="7">
        <v>90</v>
      </c>
      <c r="D85" s="7">
        <v>104</v>
      </c>
      <c r="E85" s="7">
        <v>32.33</v>
      </c>
      <c r="F85" s="7">
        <v>80.26</v>
      </c>
      <c r="G85" s="7">
        <v>81.18</v>
      </c>
      <c r="H85" s="7">
        <v>83.98</v>
      </c>
      <c r="I85" s="7">
        <v>79.6</v>
      </c>
      <c r="J85" s="10">
        <f t="shared" si="2"/>
        <v>81.255</v>
      </c>
      <c r="K85" s="10">
        <f t="shared" si="3"/>
        <v>72.9575</v>
      </c>
    </row>
    <row r="86" spans="1:11" s="1" customFormat="1" ht="24.75" customHeight="1">
      <c r="A86" s="7" t="s">
        <v>95</v>
      </c>
      <c r="B86" s="7" t="s">
        <v>99</v>
      </c>
      <c r="C86" s="7">
        <v>94</v>
      </c>
      <c r="D86" s="7">
        <v>94</v>
      </c>
      <c r="E86" s="7">
        <v>31.33</v>
      </c>
      <c r="F86" s="7">
        <v>80.04</v>
      </c>
      <c r="G86" s="7">
        <v>79.7</v>
      </c>
      <c r="H86" s="7">
        <v>82.5</v>
      </c>
      <c r="I86" s="7">
        <v>76.98</v>
      </c>
      <c r="J86" s="10">
        <f t="shared" si="2"/>
        <v>79.805</v>
      </c>
      <c r="K86" s="10">
        <f t="shared" si="3"/>
        <v>71.2325</v>
      </c>
    </row>
    <row r="87" spans="1:11" s="1" customFormat="1" ht="24.75" customHeight="1">
      <c r="A87" s="7" t="s">
        <v>95</v>
      </c>
      <c r="B87" s="7" t="s">
        <v>100</v>
      </c>
      <c r="C87" s="7">
        <v>89</v>
      </c>
      <c r="D87" s="7">
        <v>97</v>
      </c>
      <c r="E87" s="7">
        <v>31</v>
      </c>
      <c r="F87" s="7">
        <v>77.76</v>
      </c>
      <c r="G87" s="7">
        <v>81.96</v>
      </c>
      <c r="H87" s="7">
        <v>81.38</v>
      </c>
      <c r="I87" s="7">
        <v>79.18</v>
      </c>
      <c r="J87" s="10">
        <f t="shared" si="2"/>
        <v>80.07</v>
      </c>
      <c r="K87" s="10">
        <f t="shared" si="3"/>
        <v>71.035</v>
      </c>
    </row>
    <row r="88" spans="1:11" s="1" customFormat="1" ht="24.75" customHeight="1">
      <c r="A88" s="7" t="s">
        <v>95</v>
      </c>
      <c r="B88" s="7" t="s">
        <v>101</v>
      </c>
      <c r="C88" s="7">
        <v>90</v>
      </c>
      <c r="D88" s="7">
        <v>94.5</v>
      </c>
      <c r="E88" s="7">
        <v>30.75</v>
      </c>
      <c r="F88" s="7">
        <v>80.6</v>
      </c>
      <c r="G88" s="7">
        <v>76.38</v>
      </c>
      <c r="H88" s="7">
        <v>81.28</v>
      </c>
      <c r="I88" s="7">
        <v>81.84</v>
      </c>
      <c r="J88" s="10">
        <f t="shared" si="2"/>
        <v>80.025</v>
      </c>
      <c r="K88" s="10">
        <f t="shared" si="3"/>
        <v>70.7625</v>
      </c>
    </row>
    <row r="89" spans="1:11" s="1" customFormat="1" ht="24.75" customHeight="1">
      <c r="A89" s="7" t="s">
        <v>95</v>
      </c>
      <c r="B89" s="7" t="s">
        <v>102</v>
      </c>
      <c r="C89" s="7">
        <v>83</v>
      </c>
      <c r="D89" s="7">
        <v>97</v>
      </c>
      <c r="E89" s="7">
        <v>30</v>
      </c>
      <c r="F89" s="7">
        <v>77.7</v>
      </c>
      <c r="G89" s="7">
        <v>83.88</v>
      </c>
      <c r="H89" s="7">
        <v>81.36</v>
      </c>
      <c r="I89" s="7">
        <v>82.88</v>
      </c>
      <c r="J89" s="10">
        <f t="shared" si="2"/>
        <v>81.455</v>
      </c>
      <c r="K89" s="10">
        <f t="shared" si="3"/>
        <v>70.72749999999999</v>
      </c>
    </row>
    <row r="90" spans="1:11" s="1" customFormat="1" ht="24.75" customHeight="1">
      <c r="A90" s="7" t="s">
        <v>95</v>
      </c>
      <c r="B90" s="7" t="s">
        <v>103</v>
      </c>
      <c r="C90" s="7">
        <v>93.5</v>
      </c>
      <c r="D90" s="7">
        <v>108</v>
      </c>
      <c r="E90" s="7">
        <v>33.58</v>
      </c>
      <c r="F90" s="7">
        <v>65.9</v>
      </c>
      <c r="G90" s="7">
        <v>80.4</v>
      </c>
      <c r="H90" s="7">
        <v>80.62</v>
      </c>
      <c r="I90" s="7">
        <v>69.72</v>
      </c>
      <c r="J90" s="10">
        <f t="shared" si="2"/>
        <v>74.16</v>
      </c>
      <c r="K90" s="10">
        <f t="shared" si="3"/>
        <v>70.66</v>
      </c>
    </row>
    <row r="91" spans="1:11" s="1" customFormat="1" ht="24.75" customHeight="1">
      <c r="A91" s="7" t="s">
        <v>95</v>
      </c>
      <c r="B91" s="7" t="s">
        <v>104</v>
      </c>
      <c r="C91" s="7">
        <v>101</v>
      </c>
      <c r="D91" s="7">
        <v>87</v>
      </c>
      <c r="E91" s="7">
        <v>31.33</v>
      </c>
      <c r="F91" s="7">
        <v>73.72</v>
      </c>
      <c r="G91" s="7">
        <v>82.48</v>
      </c>
      <c r="H91" s="7">
        <v>79.4</v>
      </c>
      <c r="I91" s="7">
        <v>77.2</v>
      </c>
      <c r="J91" s="10">
        <f t="shared" si="2"/>
        <v>78.2</v>
      </c>
      <c r="K91" s="10">
        <f t="shared" si="3"/>
        <v>70.43</v>
      </c>
    </row>
    <row r="92" spans="1:11" s="1" customFormat="1" ht="24.75" customHeight="1">
      <c r="A92" s="7" t="s">
        <v>95</v>
      </c>
      <c r="B92" s="7" t="s">
        <v>105</v>
      </c>
      <c r="C92" s="7">
        <v>86</v>
      </c>
      <c r="D92" s="7">
        <v>99.5</v>
      </c>
      <c r="E92" s="7">
        <v>30.92</v>
      </c>
      <c r="F92" s="7">
        <v>71.1</v>
      </c>
      <c r="G92" s="7">
        <v>83.04</v>
      </c>
      <c r="H92" s="7">
        <v>82.44</v>
      </c>
      <c r="I92" s="7">
        <v>77.32</v>
      </c>
      <c r="J92" s="10">
        <f t="shared" si="2"/>
        <v>78.475</v>
      </c>
      <c r="K92" s="10">
        <f t="shared" si="3"/>
        <v>70.1575</v>
      </c>
    </row>
    <row r="93" spans="1:11" s="1" customFormat="1" ht="24.75" customHeight="1">
      <c r="A93" s="7" t="s">
        <v>95</v>
      </c>
      <c r="B93" s="7" t="s">
        <v>106</v>
      </c>
      <c r="C93" s="7">
        <v>89</v>
      </c>
      <c r="D93" s="7">
        <v>82.5</v>
      </c>
      <c r="E93" s="7">
        <v>28.58</v>
      </c>
      <c r="F93" s="7">
        <v>78.96</v>
      </c>
      <c r="G93" s="7">
        <v>85.06</v>
      </c>
      <c r="H93" s="7">
        <v>84.14</v>
      </c>
      <c r="I93" s="7">
        <v>83.74</v>
      </c>
      <c r="J93" s="10">
        <f t="shared" si="2"/>
        <v>82.975</v>
      </c>
      <c r="K93" s="10">
        <f t="shared" si="3"/>
        <v>70.0675</v>
      </c>
    </row>
    <row r="94" spans="1:11" s="1" customFormat="1" ht="24.75" customHeight="1">
      <c r="A94" s="7" t="s">
        <v>95</v>
      </c>
      <c r="B94" s="7" t="s">
        <v>107</v>
      </c>
      <c r="C94" s="7">
        <v>67.5</v>
      </c>
      <c r="D94" s="7">
        <v>102</v>
      </c>
      <c r="E94" s="7">
        <v>28.25</v>
      </c>
      <c r="F94" s="7">
        <v>83.94</v>
      </c>
      <c r="G94" s="7">
        <v>83.56</v>
      </c>
      <c r="H94" s="7">
        <v>82</v>
      </c>
      <c r="I94" s="7">
        <v>82.28</v>
      </c>
      <c r="J94" s="10">
        <f aca="true" t="shared" si="4" ref="J94:J110">F94*0.25+G94*0.25+H94*0.25+I94*0.25</f>
        <v>82.945</v>
      </c>
      <c r="K94" s="10">
        <f aca="true" t="shared" si="5" ref="K94:K110">E94+J94*0.5</f>
        <v>69.7225</v>
      </c>
    </row>
    <row r="95" spans="1:11" s="1" customFormat="1" ht="24.75" customHeight="1">
      <c r="A95" s="7" t="s">
        <v>95</v>
      </c>
      <c r="B95" s="7" t="s">
        <v>108</v>
      </c>
      <c r="C95" s="7">
        <v>84</v>
      </c>
      <c r="D95" s="7">
        <v>98</v>
      </c>
      <c r="E95" s="7">
        <v>30.33</v>
      </c>
      <c r="F95" s="7">
        <v>73.72</v>
      </c>
      <c r="G95" s="7">
        <v>80.3</v>
      </c>
      <c r="H95" s="7">
        <v>79.64</v>
      </c>
      <c r="I95" s="7">
        <v>78.1</v>
      </c>
      <c r="J95" s="10">
        <f t="shared" si="4"/>
        <v>77.94</v>
      </c>
      <c r="K95" s="10">
        <f t="shared" si="5"/>
        <v>69.3</v>
      </c>
    </row>
    <row r="96" spans="1:11" s="1" customFormat="1" ht="24.75" customHeight="1">
      <c r="A96" s="7" t="s">
        <v>95</v>
      </c>
      <c r="B96" s="7" t="s">
        <v>109</v>
      </c>
      <c r="C96" s="7">
        <v>83</v>
      </c>
      <c r="D96" s="7">
        <v>91.5</v>
      </c>
      <c r="E96" s="7">
        <v>29.08</v>
      </c>
      <c r="F96" s="7">
        <v>74.04</v>
      </c>
      <c r="G96" s="7">
        <v>82.38</v>
      </c>
      <c r="H96" s="7">
        <v>81.4</v>
      </c>
      <c r="I96" s="7">
        <v>78.96</v>
      </c>
      <c r="J96" s="10">
        <f t="shared" si="4"/>
        <v>79.19500000000001</v>
      </c>
      <c r="K96" s="10">
        <f t="shared" si="5"/>
        <v>68.67750000000001</v>
      </c>
    </row>
    <row r="97" spans="1:11" s="1" customFormat="1" ht="24.75" customHeight="1">
      <c r="A97" s="7" t="s">
        <v>95</v>
      </c>
      <c r="B97" s="7" t="s">
        <v>110</v>
      </c>
      <c r="C97" s="7">
        <v>78.5</v>
      </c>
      <c r="D97" s="7">
        <v>89.5</v>
      </c>
      <c r="E97" s="7">
        <v>28</v>
      </c>
      <c r="F97" s="7">
        <v>82.26</v>
      </c>
      <c r="G97" s="7">
        <v>80.5</v>
      </c>
      <c r="H97" s="7">
        <v>81.6</v>
      </c>
      <c r="I97" s="7">
        <v>80.92</v>
      </c>
      <c r="J97" s="10">
        <f t="shared" si="4"/>
        <v>81.32</v>
      </c>
      <c r="K97" s="10">
        <f t="shared" si="5"/>
        <v>68.66</v>
      </c>
    </row>
    <row r="98" spans="1:11" s="1" customFormat="1" ht="24.75" customHeight="1">
      <c r="A98" s="7" t="s">
        <v>95</v>
      </c>
      <c r="B98" s="7" t="s">
        <v>111</v>
      </c>
      <c r="C98" s="7">
        <v>90</v>
      </c>
      <c r="D98" s="7">
        <v>88.5</v>
      </c>
      <c r="E98" s="7">
        <v>29.75</v>
      </c>
      <c r="F98" s="7">
        <v>73.28</v>
      </c>
      <c r="G98" s="7">
        <v>79.72</v>
      </c>
      <c r="H98" s="7">
        <v>79</v>
      </c>
      <c r="I98" s="7">
        <v>74.72</v>
      </c>
      <c r="J98" s="10">
        <f t="shared" si="4"/>
        <v>76.68</v>
      </c>
      <c r="K98" s="10">
        <f t="shared" si="5"/>
        <v>68.09</v>
      </c>
    </row>
    <row r="99" spans="1:11" s="1" customFormat="1" ht="24.75" customHeight="1">
      <c r="A99" s="7" t="s">
        <v>95</v>
      </c>
      <c r="B99" s="7" t="s">
        <v>112</v>
      </c>
      <c r="C99" s="7">
        <v>81</v>
      </c>
      <c r="D99" s="7">
        <v>87.5</v>
      </c>
      <c r="E99" s="7">
        <v>28.08</v>
      </c>
      <c r="F99" s="7">
        <v>77.3</v>
      </c>
      <c r="G99" s="7">
        <v>80.56</v>
      </c>
      <c r="H99" s="7">
        <v>80.66</v>
      </c>
      <c r="I99" s="7">
        <v>80.3</v>
      </c>
      <c r="J99" s="10">
        <f t="shared" si="4"/>
        <v>79.705</v>
      </c>
      <c r="K99" s="10">
        <f t="shared" si="5"/>
        <v>67.9325</v>
      </c>
    </row>
    <row r="100" spans="1:11" s="1" customFormat="1" ht="24.75" customHeight="1">
      <c r="A100" s="7" t="s">
        <v>95</v>
      </c>
      <c r="B100" s="7" t="s">
        <v>113</v>
      </c>
      <c r="C100" s="7">
        <v>70.5</v>
      </c>
      <c r="D100" s="7">
        <v>97.5</v>
      </c>
      <c r="E100" s="7">
        <v>28</v>
      </c>
      <c r="F100" s="7">
        <v>76.84</v>
      </c>
      <c r="G100" s="7">
        <v>80.38</v>
      </c>
      <c r="H100" s="7">
        <v>82.4</v>
      </c>
      <c r="I100" s="7">
        <v>79.2</v>
      </c>
      <c r="J100" s="10">
        <f t="shared" si="4"/>
        <v>79.705</v>
      </c>
      <c r="K100" s="10">
        <f t="shared" si="5"/>
        <v>67.85249999999999</v>
      </c>
    </row>
    <row r="101" spans="1:11" s="1" customFormat="1" ht="24.75" customHeight="1">
      <c r="A101" s="7" t="s">
        <v>95</v>
      </c>
      <c r="B101" s="7" t="s">
        <v>114</v>
      </c>
      <c r="C101" s="7">
        <v>66.5</v>
      </c>
      <c r="D101" s="7">
        <v>95</v>
      </c>
      <c r="E101" s="7">
        <v>26.92</v>
      </c>
      <c r="F101" s="7">
        <v>80.04</v>
      </c>
      <c r="G101" s="7">
        <v>83.04</v>
      </c>
      <c r="H101" s="7">
        <v>82.56</v>
      </c>
      <c r="I101" s="7">
        <v>81.72</v>
      </c>
      <c r="J101" s="10">
        <f t="shared" si="4"/>
        <v>81.84</v>
      </c>
      <c r="K101" s="10">
        <f t="shared" si="5"/>
        <v>67.84</v>
      </c>
    </row>
    <row r="102" spans="1:11" s="1" customFormat="1" ht="24.75" customHeight="1">
      <c r="A102" s="7" t="s">
        <v>95</v>
      </c>
      <c r="B102" s="7" t="s">
        <v>115</v>
      </c>
      <c r="C102" s="7">
        <v>78.5</v>
      </c>
      <c r="D102" s="7">
        <v>83.5</v>
      </c>
      <c r="E102" s="7">
        <v>27</v>
      </c>
      <c r="F102" s="7">
        <v>79.3</v>
      </c>
      <c r="G102" s="7">
        <v>83.86</v>
      </c>
      <c r="H102" s="7">
        <v>81.4</v>
      </c>
      <c r="I102" s="7">
        <v>79.68</v>
      </c>
      <c r="J102" s="10">
        <f t="shared" si="4"/>
        <v>81.06</v>
      </c>
      <c r="K102" s="10">
        <f t="shared" si="5"/>
        <v>67.53</v>
      </c>
    </row>
  </sheetData>
  <sheetProtection/>
  <mergeCells count="1">
    <mergeCell ref="A1:K1"/>
  </mergeCells>
  <printOptions/>
  <pageMargins left="0.46805555555555556" right="0.3541666666666667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万佛春晓</cp:lastModifiedBy>
  <cp:lastPrinted>2021-07-18T06:43:05Z</cp:lastPrinted>
  <dcterms:created xsi:type="dcterms:W3CDTF">2021-06-29T07:13:21Z</dcterms:created>
  <dcterms:modified xsi:type="dcterms:W3CDTF">2021-07-21T02:46:25Z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3F2AF1DAA2794F2BB075A836DF364B13</vt:lpwstr>
  </property>
</Properties>
</file>