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720" windowHeight="1264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<sst xmlns="http://schemas.openxmlformats.org/spreadsheetml/2006/main" count="83" uniqueCount="78">
  <si>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单位</t>
  </si>
  <si>
    <t>合计</t>
  </si>
  <si>
    <t>附表1：</t>
  </si>
  <si>
    <t>小计</t>
  </si>
  <si>
    <t>学科及岗位代码</t>
  </si>
  <si>
    <t>03</t>
  </si>
  <si>
    <t>04</t>
  </si>
  <si>
    <t>05</t>
  </si>
  <si>
    <t>06</t>
  </si>
  <si>
    <t>小学美术</t>
  </si>
  <si>
    <t>备注</t>
  </si>
  <si>
    <t>遴选岗位一览表（小学）</t>
  </si>
  <si>
    <t>07</t>
  </si>
  <si>
    <t>遴选岗位一览表（幼儿园）</t>
  </si>
  <si>
    <t>总合计</t>
  </si>
  <si>
    <t>08</t>
  </si>
  <si>
    <t>威宁县第六幼儿园</t>
  </si>
  <si>
    <t>小学英语</t>
  </si>
  <si>
    <t>小学音乐</t>
  </si>
  <si>
    <t>小学体育</t>
  </si>
  <si>
    <t>01</t>
  </si>
  <si>
    <t>02</t>
  </si>
  <si>
    <t>09</t>
  </si>
  <si>
    <t>10</t>
  </si>
  <si>
    <t>11</t>
  </si>
  <si>
    <t>威宁自治县招商局育才幼儿园</t>
  </si>
  <si>
    <t>遴选岗位一览表（初中）</t>
  </si>
  <si>
    <t>单位</t>
  </si>
  <si>
    <t>学科及岗位代码</t>
  </si>
  <si>
    <t>合计</t>
  </si>
  <si>
    <t>备注</t>
  </si>
  <si>
    <t>初中语文</t>
  </si>
  <si>
    <t>初中数学</t>
  </si>
  <si>
    <t>初中英语</t>
  </si>
  <si>
    <t>初中物理</t>
  </si>
  <si>
    <t>初中化学</t>
  </si>
  <si>
    <t>初中生物</t>
  </si>
  <si>
    <t>初中地理</t>
  </si>
  <si>
    <t>初中美术</t>
  </si>
  <si>
    <t>初中体育</t>
  </si>
  <si>
    <t>初中历史</t>
  </si>
  <si>
    <t>初中音乐</t>
  </si>
  <si>
    <t>初中信息技术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</si>
  <si>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</si>
  <si>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</si>
  <si>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</si>
  <si>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</si>
  <si>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</si>
  <si>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</si>
  <si>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</si>
  <si>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</si>
  <si>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</si>
  <si>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</si>
  <si>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</si>
  <si>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</si>
  <si>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</si>
  <si>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威宁县第十一中学</t>
  </si>
  <si>
    <t>小计</t>
  </si>
  <si>
    <t>威宁县第一小学</t>
  </si>
  <si>
    <t>威宁县第二小学</t>
  </si>
  <si>
    <t>威宁县第三小学</t>
  </si>
  <si>
    <t>威宁县第四小学</t>
  </si>
  <si>
    <t>威宁县第五小学</t>
  </si>
  <si>
    <t>威宁县第六小学</t>
  </si>
  <si>
    <t>威宁县第九小学</t>
  </si>
  <si>
    <t>六桥街道草海小学</t>
  </si>
  <si>
    <t>威宁县第五幼儿园</t>
  </si>
  <si>
    <t>威宁县第七幼儿园</t>
  </si>
  <si>
    <t>威宁县第八幼儿园</t>
  </si>
  <si>
    <t>威宁县第九幼儿园</t>
  </si>
  <si>
    <t>初中道德与法治</t>
  </si>
  <si>
    <t>小学科学</t>
  </si>
  <si>
    <t>小学语文
1</t>
  </si>
  <si>
    <t>小学语文
2</t>
  </si>
  <si>
    <t>小学数学
1</t>
  </si>
  <si>
    <t>小学数学
2</t>
  </si>
  <si>
    <t>幼儿教育
1</t>
  </si>
  <si>
    <t>幼儿教育
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</si>
</sst>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</numFmts>
  <fonts count="3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6.421875" defaultRowHeight="17.25" customHeight="1"/>
  <cols>
    <col min="1" max="1" width="17.140625" style="4" customWidth="1"/>
    <col min="2" max="2" width="4.00390625" style="4" customWidth="1"/>
    <col min="3" max="3" width="4.00390625" style="26" customWidth="1"/>
    <col min="4" max="4" width="4.00390625" style="4" customWidth="1"/>
    <col min="5" max="5" width="4.00390625" style="26" customWidth="1"/>
    <col min="6" max="7" width="4.00390625" style="15" customWidth="1"/>
    <col min="8" max="16" width="4.00390625" style="4" customWidth="1"/>
    <col min="17" max="16384" width="6.421875" style="4" customWidth="1"/>
  </cols>
  <sheetData>
    <row r="1" s="13" customFormat="1" ht="17.25" customHeight="1">
      <c r="A1" s="12" t="s">
        <v>2</v>
      </c>
    </row>
    <row r="2" spans="1:11" ht="17.25" customHeigh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5" s="1" customFormat="1" ht="17.25" customHeight="1">
      <c r="A3" s="36" t="s">
        <v>0</v>
      </c>
      <c r="B3" s="40" t="s">
        <v>4</v>
      </c>
      <c r="C3" s="41"/>
      <c r="D3" s="42"/>
      <c r="E3" s="42"/>
      <c r="F3" s="42"/>
      <c r="G3" s="42"/>
      <c r="H3" s="42"/>
      <c r="I3" s="42"/>
      <c r="J3" s="42"/>
      <c r="K3" s="37" t="s">
        <v>1</v>
      </c>
      <c r="L3" s="36" t="s">
        <v>10</v>
      </c>
      <c r="M3" s="7"/>
      <c r="N3" s="7"/>
      <c r="O3" s="7"/>
    </row>
    <row r="4" spans="1:15" s="1" customFormat="1" ht="105.75" customHeight="1">
      <c r="A4" s="36"/>
      <c r="B4" s="30" t="s">
        <v>72</v>
      </c>
      <c r="C4" s="30" t="s">
        <v>73</v>
      </c>
      <c r="D4" s="30" t="s">
        <v>74</v>
      </c>
      <c r="E4" s="30" t="s">
        <v>75</v>
      </c>
      <c r="F4" s="19" t="s">
        <v>17</v>
      </c>
      <c r="G4" s="19" t="s">
        <v>18</v>
      </c>
      <c r="H4" s="19" t="s">
        <v>9</v>
      </c>
      <c r="I4" s="19" t="s">
        <v>19</v>
      </c>
      <c r="J4" s="30" t="s">
        <v>71</v>
      </c>
      <c r="K4" s="38"/>
      <c r="L4" s="36"/>
      <c r="M4" s="11"/>
      <c r="N4" s="9" t="s">
        <v>14</v>
      </c>
      <c r="O4" s="5">
        <f>K14+K26+O33</f>
        <v>176</v>
      </c>
    </row>
    <row r="5" spans="1:15" s="1" customFormat="1" ht="17.25" customHeight="1">
      <c r="A5" s="36"/>
      <c r="B5" s="2" t="s">
        <v>20</v>
      </c>
      <c r="C5" s="2" t="s">
        <v>21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12</v>
      </c>
      <c r="I5" s="2" t="s">
        <v>15</v>
      </c>
      <c r="J5" s="2" t="s">
        <v>22</v>
      </c>
      <c r="K5" s="39"/>
      <c r="L5" s="36"/>
      <c r="M5" s="7"/>
      <c r="N5" s="7"/>
      <c r="O5" s="7"/>
    </row>
    <row r="6" spans="1:15" s="1" customFormat="1" ht="21" customHeight="1">
      <c r="A6" s="32" t="s">
        <v>58</v>
      </c>
      <c r="B6" s="5">
        <v>1</v>
      </c>
      <c r="C6" s="25">
        <v>2</v>
      </c>
      <c r="D6" s="5">
        <v>1</v>
      </c>
      <c r="E6" s="25">
        <v>2</v>
      </c>
      <c r="F6" s="16">
        <v>1</v>
      </c>
      <c r="G6" s="16">
        <v>1</v>
      </c>
      <c r="H6" s="5">
        <v>1</v>
      </c>
      <c r="I6" s="5">
        <v>1</v>
      </c>
      <c r="J6" s="5"/>
      <c r="K6" s="5">
        <f aca="true" t="shared" si="0" ref="K6:K13">SUM(B6:J6)</f>
        <v>10</v>
      </c>
      <c r="L6" s="5"/>
      <c r="M6" s="7"/>
      <c r="N6" s="7"/>
      <c r="O6" s="7"/>
    </row>
    <row r="7" spans="1:15" s="1" customFormat="1" ht="21" customHeight="1">
      <c r="A7" s="32" t="s">
        <v>59</v>
      </c>
      <c r="B7" s="5">
        <v>2</v>
      </c>
      <c r="C7" s="25">
        <v>2</v>
      </c>
      <c r="D7" s="5">
        <v>2</v>
      </c>
      <c r="E7" s="25">
        <v>1</v>
      </c>
      <c r="F7" s="16">
        <v>1</v>
      </c>
      <c r="G7" s="16"/>
      <c r="H7" s="5">
        <v>1</v>
      </c>
      <c r="I7" s="5">
        <v>1</v>
      </c>
      <c r="J7" s="5"/>
      <c r="K7" s="5">
        <f t="shared" si="0"/>
        <v>10</v>
      </c>
      <c r="L7" s="5"/>
      <c r="M7" s="7"/>
      <c r="N7" s="7"/>
      <c r="O7" s="7"/>
    </row>
    <row r="8" spans="1:15" s="1" customFormat="1" ht="21" customHeight="1">
      <c r="A8" s="32" t="s">
        <v>60</v>
      </c>
      <c r="B8" s="24">
        <v>1</v>
      </c>
      <c r="C8" s="25"/>
      <c r="D8" s="24">
        <v>1</v>
      </c>
      <c r="E8" s="25"/>
      <c r="F8" s="24"/>
      <c r="G8" s="24"/>
      <c r="H8" s="24"/>
      <c r="I8" s="24"/>
      <c r="J8" s="24">
        <v>1</v>
      </c>
      <c r="K8" s="24">
        <f t="shared" si="0"/>
        <v>3</v>
      </c>
      <c r="L8" s="5"/>
      <c r="M8" s="7"/>
      <c r="N8" s="7"/>
      <c r="O8" s="7"/>
    </row>
    <row r="9" spans="1:15" s="1" customFormat="1" ht="21" customHeight="1">
      <c r="A9" s="32" t="s">
        <v>61</v>
      </c>
      <c r="B9" s="24"/>
      <c r="C9" s="25"/>
      <c r="D9" s="24">
        <v>1</v>
      </c>
      <c r="E9" s="25"/>
      <c r="F9" s="24"/>
      <c r="G9" s="24"/>
      <c r="H9" s="24"/>
      <c r="I9" s="24">
        <v>1</v>
      </c>
      <c r="J9" s="24">
        <v>1</v>
      </c>
      <c r="K9" s="24">
        <f t="shared" si="0"/>
        <v>3</v>
      </c>
      <c r="L9" s="5"/>
      <c r="M9" s="7"/>
      <c r="N9" s="7"/>
      <c r="O9" s="7"/>
    </row>
    <row r="10" spans="1:15" s="1" customFormat="1" ht="21" customHeight="1">
      <c r="A10" s="32" t="s">
        <v>62</v>
      </c>
      <c r="B10" s="27">
        <v>4</v>
      </c>
      <c r="C10" s="27">
        <v>4</v>
      </c>
      <c r="D10" s="27">
        <v>3</v>
      </c>
      <c r="E10" s="27">
        <v>4</v>
      </c>
      <c r="F10" s="27">
        <v>2</v>
      </c>
      <c r="G10" s="27">
        <v>2</v>
      </c>
      <c r="H10" s="27">
        <v>1</v>
      </c>
      <c r="I10" s="27">
        <v>2</v>
      </c>
      <c r="J10" s="27"/>
      <c r="K10" s="27">
        <f t="shared" si="0"/>
        <v>22</v>
      </c>
      <c r="L10" s="27"/>
      <c r="M10" s="7"/>
      <c r="N10" s="7"/>
      <c r="O10" s="7"/>
    </row>
    <row r="11" spans="1:15" s="1" customFormat="1" ht="21" customHeight="1">
      <c r="A11" s="32" t="s">
        <v>63</v>
      </c>
      <c r="B11" s="27">
        <v>5</v>
      </c>
      <c r="C11" s="27">
        <v>5</v>
      </c>
      <c r="D11" s="27">
        <v>2</v>
      </c>
      <c r="E11" s="27">
        <v>3</v>
      </c>
      <c r="F11" s="27"/>
      <c r="G11" s="27">
        <v>2</v>
      </c>
      <c r="H11" s="27">
        <v>2</v>
      </c>
      <c r="I11" s="27">
        <v>3</v>
      </c>
      <c r="J11" s="27"/>
      <c r="K11" s="27">
        <f t="shared" si="0"/>
        <v>22</v>
      </c>
      <c r="L11" s="27"/>
      <c r="M11" s="7"/>
      <c r="N11" s="7"/>
      <c r="O11" s="7"/>
    </row>
    <row r="12" spans="1:15" s="1" customFormat="1" ht="21" customHeight="1">
      <c r="A12" s="32" t="s">
        <v>64</v>
      </c>
      <c r="B12" s="27">
        <v>1</v>
      </c>
      <c r="C12" s="27">
        <v>1</v>
      </c>
      <c r="D12" s="27">
        <v>1</v>
      </c>
      <c r="E12" s="27">
        <v>1</v>
      </c>
      <c r="F12" s="27">
        <v>1</v>
      </c>
      <c r="G12" s="27"/>
      <c r="H12" s="27"/>
      <c r="I12" s="27">
        <v>1</v>
      </c>
      <c r="J12" s="27"/>
      <c r="K12" s="27">
        <f t="shared" si="0"/>
        <v>6</v>
      </c>
      <c r="L12" s="27"/>
      <c r="M12" s="7"/>
      <c r="N12" s="7"/>
      <c r="O12" s="7"/>
    </row>
    <row r="13" spans="1:14" s="1" customFormat="1" ht="21" customHeight="1">
      <c r="A13" s="32" t="s">
        <v>65</v>
      </c>
      <c r="B13" s="24">
        <v>2</v>
      </c>
      <c r="C13" s="25">
        <v>1</v>
      </c>
      <c r="D13" s="24">
        <v>2</v>
      </c>
      <c r="E13" s="25">
        <v>1</v>
      </c>
      <c r="F13" s="24"/>
      <c r="G13" s="24"/>
      <c r="H13" s="24">
        <v>2</v>
      </c>
      <c r="I13" s="24"/>
      <c r="J13" s="24"/>
      <c r="K13" s="27">
        <f t="shared" si="0"/>
        <v>8</v>
      </c>
      <c r="L13" s="9"/>
      <c r="M13" s="7"/>
      <c r="N13" s="7"/>
    </row>
    <row r="14" spans="1:15" s="1" customFormat="1" ht="24" customHeight="1">
      <c r="A14" s="5" t="s">
        <v>3</v>
      </c>
      <c r="B14" s="5">
        <f aca="true" t="shared" si="1" ref="B14:K14">SUM(B6:B13)</f>
        <v>16</v>
      </c>
      <c r="C14" s="25">
        <f t="shared" si="1"/>
        <v>15</v>
      </c>
      <c r="D14" s="25">
        <f t="shared" si="1"/>
        <v>13</v>
      </c>
      <c r="E14" s="25">
        <f t="shared" si="1"/>
        <v>12</v>
      </c>
      <c r="F14" s="24">
        <f t="shared" si="1"/>
        <v>5</v>
      </c>
      <c r="G14" s="24">
        <f t="shared" si="1"/>
        <v>5</v>
      </c>
      <c r="H14" s="24">
        <f t="shared" si="1"/>
        <v>7</v>
      </c>
      <c r="I14" s="24">
        <f t="shared" si="1"/>
        <v>9</v>
      </c>
      <c r="J14" s="24">
        <f t="shared" si="1"/>
        <v>2</v>
      </c>
      <c r="K14" s="24">
        <f t="shared" si="1"/>
        <v>84</v>
      </c>
      <c r="L14" s="5"/>
      <c r="M14" s="7"/>
      <c r="N14" s="7"/>
      <c r="O14" s="7"/>
    </row>
    <row r="15" ht="6.75" customHeight="1"/>
    <row r="16" spans="1:11" ht="17.25" customHeight="1">
      <c r="A16" s="34" t="s">
        <v>13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5" ht="17.25" customHeight="1">
      <c r="A17" s="36" t="s">
        <v>0</v>
      </c>
      <c r="B17" s="40" t="s">
        <v>4</v>
      </c>
      <c r="C17" s="41"/>
      <c r="D17" s="42"/>
      <c r="E17" s="42"/>
      <c r="F17" s="42"/>
      <c r="G17" s="42"/>
      <c r="H17" s="42"/>
      <c r="I17" s="42"/>
      <c r="J17" s="42"/>
      <c r="K17" s="37" t="s">
        <v>1</v>
      </c>
      <c r="L17" s="36" t="s">
        <v>10</v>
      </c>
      <c r="M17" s="7"/>
      <c r="N17" s="7"/>
      <c r="O17" s="7"/>
    </row>
    <row r="18" spans="1:15" ht="86.25" customHeight="1">
      <c r="A18" s="36"/>
      <c r="B18" s="30" t="s">
        <v>76</v>
      </c>
      <c r="C18" s="30" t="s">
        <v>77</v>
      </c>
      <c r="D18" s="8"/>
      <c r="E18" s="21"/>
      <c r="F18" s="3"/>
      <c r="G18" s="3"/>
      <c r="H18" s="3"/>
      <c r="I18" s="3"/>
      <c r="J18" s="6"/>
      <c r="K18" s="38"/>
      <c r="L18" s="36"/>
      <c r="M18" s="7"/>
      <c r="N18" s="7"/>
      <c r="O18" s="7"/>
    </row>
    <row r="19" spans="1:15" ht="17.25" customHeight="1">
      <c r="A19" s="36"/>
      <c r="B19" s="20" t="s">
        <v>23</v>
      </c>
      <c r="C19" s="20" t="s">
        <v>24</v>
      </c>
      <c r="D19" s="2"/>
      <c r="E19" s="2"/>
      <c r="F19" s="2"/>
      <c r="G19" s="2"/>
      <c r="H19" s="2"/>
      <c r="I19" s="2"/>
      <c r="J19" s="2"/>
      <c r="K19" s="39"/>
      <c r="L19" s="36"/>
      <c r="M19" s="7"/>
      <c r="N19" s="7"/>
      <c r="O19" s="7"/>
    </row>
    <row r="20" spans="1:15" ht="21" customHeight="1">
      <c r="A20" s="32" t="s">
        <v>66</v>
      </c>
      <c r="B20" s="18">
        <v>5</v>
      </c>
      <c r="C20" s="18">
        <v>5</v>
      </c>
      <c r="D20" s="18"/>
      <c r="E20" s="18"/>
      <c r="F20" s="2"/>
      <c r="G20" s="2"/>
      <c r="H20" s="2"/>
      <c r="I20" s="2"/>
      <c r="J20" s="2"/>
      <c r="K20" s="5">
        <f aca="true" t="shared" si="2" ref="K20:K25">SUM(B20:J20)</f>
        <v>10</v>
      </c>
      <c r="L20" s="9"/>
      <c r="M20" s="11"/>
      <c r="N20" s="11"/>
      <c r="O20" s="11"/>
    </row>
    <row r="21" spans="1:15" s="28" customFormat="1" ht="21" customHeight="1">
      <c r="A21" s="32" t="s">
        <v>16</v>
      </c>
      <c r="B21" s="18">
        <v>3</v>
      </c>
      <c r="C21" s="18">
        <v>2</v>
      </c>
      <c r="D21" s="18"/>
      <c r="E21" s="18"/>
      <c r="F21" s="2"/>
      <c r="G21" s="2"/>
      <c r="H21" s="2"/>
      <c r="I21" s="2"/>
      <c r="J21" s="2"/>
      <c r="K21" s="27">
        <f t="shared" si="2"/>
        <v>5</v>
      </c>
      <c r="L21" s="29"/>
      <c r="M21" s="11"/>
      <c r="N21" s="11"/>
      <c r="O21" s="11"/>
    </row>
    <row r="22" spans="1:15" s="28" customFormat="1" ht="21" customHeight="1">
      <c r="A22" s="32" t="s">
        <v>67</v>
      </c>
      <c r="B22" s="18">
        <v>3</v>
      </c>
      <c r="C22" s="18">
        <v>3</v>
      </c>
      <c r="D22" s="18"/>
      <c r="E22" s="18"/>
      <c r="F22" s="2"/>
      <c r="G22" s="2"/>
      <c r="H22" s="2"/>
      <c r="I22" s="2"/>
      <c r="J22" s="2"/>
      <c r="K22" s="27">
        <f t="shared" si="2"/>
        <v>6</v>
      </c>
      <c r="L22" s="29"/>
      <c r="M22" s="11"/>
      <c r="N22" s="11"/>
      <c r="O22" s="11"/>
    </row>
    <row r="23" spans="1:15" ht="21" customHeight="1">
      <c r="A23" s="32" t="s">
        <v>68</v>
      </c>
      <c r="B23" s="10">
        <v>3</v>
      </c>
      <c r="C23" s="10">
        <v>3</v>
      </c>
      <c r="D23" s="18"/>
      <c r="E23" s="18"/>
      <c r="F23" s="2"/>
      <c r="G23" s="2"/>
      <c r="H23" s="2"/>
      <c r="I23" s="2"/>
      <c r="J23" s="2"/>
      <c r="K23" s="27">
        <f t="shared" si="2"/>
        <v>6</v>
      </c>
      <c r="L23" s="9"/>
      <c r="M23" s="11"/>
      <c r="N23" s="11"/>
      <c r="O23" s="11"/>
    </row>
    <row r="24" spans="1:15" s="23" customFormat="1" ht="21" customHeight="1">
      <c r="A24" s="32" t="s">
        <v>69</v>
      </c>
      <c r="B24" s="22">
        <v>5</v>
      </c>
      <c r="C24" s="25">
        <v>5</v>
      </c>
      <c r="D24" s="22"/>
      <c r="E24" s="25"/>
      <c r="F24" s="22"/>
      <c r="G24" s="22"/>
      <c r="H24" s="22"/>
      <c r="I24" s="22"/>
      <c r="J24" s="22"/>
      <c r="K24" s="27">
        <f t="shared" si="2"/>
        <v>10</v>
      </c>
      <c r="L24" s="14"/>
      <c r="M24" s="11"/>
      <c r="N24" s="11"/>
      <c r="O24" s="11"/>
    </row>
    <row r="25" spans="1:15" ht="21" customHeight="1">
      <c r="A25" s="29" t="s">
        <v>25</v>
      </c>
      <c r="B25" s="5">
        <v>7</v>
      </c>
      <c r="C25" s="25">
        <v>8</v>
      </c>
      <c r="D25" s="5"/>
      <c r="E25" s="25"/>
      <c r="F25" s="16"/>
      <c r="G25" s="16"/>
      <c r="H25" s="5"/>
      <c r="I25" s="5"/>
      <c r="J25" s="5"/>
      <c r="K25" s="27">
        <f t="shared" si="2"/>
        <v>15</v>
      </c>
      <c r="L25" s="9"/>
      <c r="M25" s="11"/>
      <c r="N25" s="11"/>
      <c r="O25" s="11"/>
    </row>
    <row r="26" spans="1:15" ht="21" customHeight="1">
      <c r="A26" s="9" t="s">
        <v>3</v>
      </c>
      <c r="B26" s="5">
        <f>SUM(B20:B25)</f>
        <v>26</v>
      </c>
      <c r="C26" s="25">
        <f>SUM(C20:C25)</f>
        <v>26</v>
      </c>
      <c r="D26" s="17"/>
      <c r="E26" s="25"/>
      <c r="F26" s="16"/>
      <c r="G26" s="16"/>
      <c r="H26" s="5"/>
      <c r="I26" s="5"/>
      <c r="J26" s="5"/>
      <c r="K26" s="5">
        <f>SUM(K20:K25)</f>
        <v>52</v>
      </c>
      <c r="L26" s="5"/>
      <c r="M26" s="7"/>
      <c r="N26" s="7"/>
      <c r="O26" s="7"/>
    </row>
    <row r="28" spans="1:11" s="28" customFormat="1" ht="17.25" customHeight="1">
      <c r="A28" s="34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6" s="28" customFormat="1" ht="17.25" customHeight="1">
      <c r="A29" s="36" t="s">
        <v>27</v>
      </c>
      <c r="B29" s="43" t="s">
        <v>28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36" t="s">
        <v>29</v>
      </c>
      <c r="P29" s="36" t="s">
        <v>30</v>
      </c>
    </row>
    <row r="30" spans="1:16" s="28" customFormat="1" ht="111" customHeight="1">
      <c r="A30" s="36"/>
      <c r="B30" s="3" t="s">
        <v>31</v>
      </c>
      <c r="C30" s="3" t="s">
        <v>32</v>
      </c>
      <c r="D30" s="3" t="s">
        <v>33</v>
      </c>
      <c r="E30" s="3" t="s">
        <v>34</v>
      </c>
      <c r="F30" s="21" t="s">
        <v>35</v>
      </c>
      <c r="G30" s="21" t="s">
        <v>36</v>
      </c>
      <c r="H30" s="3" t="s">
        <v>37</v>
      </c>
      <c r="I30" s="21" t="s">
        <v>38</v>
      </c>
      <c r="J30" s="21" t="s">
        <v>39</v>
      </c>
      <c r="K30" s="30" t="s">
        <v>70</v>
      </c>
      <c r="L30" s="21" t="s">
        <v>40</v>
      </c>
      <c r="M30" s="21" t="s">
        <v>41</v>
      </c>
      <c r="N30" s="21" t="s">
        <v>42</v>
      </c>
      <c r="O30" s="36"/>
      <c r="P30" s="36"/>
    </row>
    <row r="31" spans="1:16" s="28" customFormat="1" ht="17.25" customHeight="1">
      <c r="A31" s="36"/>
      <c r="B31" s="20" t="s">
        <v>43</v>
      </c>
      <c r="C31" s="20" t="s">
        <v>44</v>
      </c>
      <c r="D31" s="20" t="s">
        <v>45</v>
      </c>
      <c r="E31" s="20" t="s">
        <v>46</v>
      </c>
      <c r="F31" s="20" t="s">
        <v>47</v>
      </c>
      <c r="G31" s="20" t="s">
        <v>48</v>
      </c>
      <c r="H31" s="20" t="s">
        <v>49</v>
      </c>
      <c r="I31" s="20" t="s">
        <v>50</v>
      </c>
      <c r="J31" s="20" t="s">
        <v>51</v>
      </c>
      <c r="K31" s="20" t="s">
        <v>52</v>
      </c>
      <c r="L31" s="20" t="s">
        <v>53</v>
      </c>
      <c r="M31" s="20" t="s">
        <v>54</v>
      </c>
      <c r="N31" s="20" t="s">
        <v>55</v>
      </c>
      <c r="O31" s="36"/>
      <c r="P31" s="36"/>
    </row>
    <row r="32" spans="1:16" s="28" customFormat="1" ht="21" customHeight="1">
      <c r="A32" s="29" t="s">
        <v>56</v>
      </c>
      <c r="B32" s="31">
        <v>8</v>
      </c>
      <c r="C32" s="31">
        <v>8</v>
      </c>
      <c r="D32" s="31">
        <v>8</v>
      </c>
      <c r="E32" s="31">
        <v>5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2</v>
      </c>
      <c r="L32" s="31">
        <v>2</v>
      </c>
      <c r="M32" s="31">
        <v>1</v>
      </c>
      <c r="N32" s="31">
        <v>1</v>
      </c>
      <c r="O32" s="20">
        <f>SUM(B32:N32)</f>
        <v>40</v>
      </c>
      <c r="P32" s="33"/>
    </row>
    <row r="33" spans="1:16" s="28" customFormat="1" ht="21" customHeight="1">
      <c r="A33" s="29" t="s">
        <v>57</v>
      </c>
      <c r="B33" s="31">
        <f aca="true" t="shared" si="3" ref="B33:O33">SUM(B32:B32)</f>
        <v>8</v>
      </c>
      <c r="C33" s="31">
        <f t="shared" si="3"/>
        <v>8</v>
      </c>
      <c r="D33" s="31">
        <f t="shared" si="3"/>
        <v>8</v>
      </c>
      <c r="E33" s="31">
        <f t="shared" si="3"/>
        <v>5</v>
      </c>
      <c r="F33" s="31">
        <f t="shared" si="3"/>
        <v>1</v>
      </c>
      <c r="G33" s="31">
        <f t="shared" si="3"/>
        <v>1</v>
      </c>
      <c r="H33" s="31">
        <f t="shared" si="3"/>
        <v>1</v>
      </c>
      <c r="I33" s="31">
        <f t="shared" si="3"/>
        <v>1</v>
      </c>
      <c r="J33" s="31">
        <f t="shared" si="3"/>
        <v>1</v>
      </c>
      <c r="K33" s="31">
        <f t="shared" si="3"/>
        <v>2</v>
      </c>
      <c r="L33" s="31">
        <f t="shared" si="3"/>
        <v>2</v>
      </c>
      <c r="M33" s="31">
        <f t="shared" si="3"/>
        <v>1</v>
      </c>
      <c r="N33" s="31">
        <f t="shared" si="3"/>
        <v>1</v>
      </c>
      <c r="O33" s="31">
        <f t="shared" si="3"/>
        <v>40</v>
      </c>
      <c r="P33" s="31"/>
    </row>
  </sheetData>
  <sheetProtection sheet="1" autoFilter="0"/>
  <mergeCells count="15">
    <mergeCell ref="O29:O31"/>
    <mergeCell ref="P29:P31"/>
    <mergeCell ref="A28:K28"/>
    <mergeCell ref="A29:A31"/>
    <mergeCell ref="B29:N29"/>
    <mergeCell ref="A17:A19"/>
    <mergeCell ref="B17:J17"/>
    <mergeCell ref="K17:K19"/>
    <mergeCell ref="L17:L19"/>
    <mergeCell ref="A2:K2"/>
    <mergeCell ref="A3:A5"/>
    <mergeCell ref="K3:K5"/>
    <mergeCell ref="B3:J3"/>
    <mergeCell ref="L3:L5"/>
    <mergeCell ref="A16:K16"/>
  </mergeCells>
  <printOptions horizontalCentered="1"/>
  <pageMargins left="0.7874015748031497" right="0.5905511811023623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2021-05-18T03:28:56Z</cp:lastPrinted>
  <dcterms:created xsi:type="dcterms:W3CDTF">2015-06-05T18:19:34Z</dcterms:created>
  <dcterms:modified xsi:type="dcterms:W3CDTF">2021-07-18T09:33:14Z</dcterms:modified>
  <cp:category/>
  <cp:version/>
  <cp:contentType/>
  <cp:contentStatus/>
</cp:coreProperties>
</file>