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<sst xmlns="http://schemas.openxmlformats.org/spreadsheetml/2006/main" count="140" uniqueCount="104">
  <si>
    <t>附件2：澄迈县人民医院2021年公开招聘编外工作人员
综合成绩汇总表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</si>
  <si>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</si>
  <si>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</si>
  <si>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</si>
  <si>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</si>
  <si>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</si>
  <si>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</si>
  <si>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</si>
  <si>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</si>
  <si>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</si>
  <si>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</si>
  <si>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</si>
  <si>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0102-护士2</t>
  </si>
  <si>
    <t>202107040314</t>
  </si>
  <si>
    <t>王春南</t>
  </si>
  <si>
    <t>202107040323</t>
  </si>
  <si>
    <t>曾海燕</t>
  </si>
  <si>
    <t>202107040325</t>
  </si>
  <si>
    <t>邱晶</t>
  </si>
  <si>
    <t>202107040414</t>
  </si>
  <si>
    <t>何玉珍</t>
  </si>
  <si>
    <t>202107040407</t>
  </si>
  <si>
    <t>林坚花</t>
  </si>
  <si>
    <t>202107040316</t>
  </si>
  <si>
    <t>曾立娜</t>
  </si>
  <si>
    <t>202107040321</t>
  </si>
  <si>
    <t>余雨虹</t>
  </si>
  <si>
    <t>202107040410</t>
  </si>
  <si>
    <t>李琦</t>
  </si>
  <si>
    <t>202107040301</t>
  </si>
  <si>
    <t>赵文军</t>
  </si>
  <si>
    <t>202107040330</t>
  </si>
  <si>
    <t>张月丽</t>
  </si>
  <si>
    <t>202107040312</t>
  </si>
  <si>
    <t>冯少叶</t>
  </si>
  <si>
    <t>202107040309</t>
  </si>
  <si>
    <t>李衍霞</t>
  </si>
  <si>
    <t>202107040406</t>
  </si>
  <si>
    <t>邓运园</t>
  </si>
  <si>
    <t>202107040310</t>
  </si>
  <si>
    <t>王棉</t>
  </si>
  <si>
    <t>0103-护士3</t>
  </si>
  <si>
    <t>202107040420</t>
  </si>
  <si>
    <t>李娜</t>
  </si>
  <si>
    <t>202107040428</t>
  </si>
  <si>
    <t>曾雪</t>
  </si>
  <si>
    <t>202107040422</t>
  </si>
  <si>
    <t>廖珊</t>
  </si>
  <si>
    <t>0104-助产士</t>
  </si>
  <si>
    <t>202107040503</t>
  </si>
  <si>
    <t>陈春娟</t>
  </si>
  <si>
    <t>202107040516</t>
  </si>
  <si>
    <t>陈英婷</t>
  </si>
  <si>
    <t>202107040604</t>
  </si>
  <si>
    <t>杨妚强</t>
  </si>
  <si>
    <t>202107040602</t>
  </si>
  <si>
    <t>王小燕</t>
  </si>
  <si>
    <t>202107040514</t>
  </si>
  <si>
    <t>符宠演</t>
  </si>
  <si>
    <t>202107040509</t>
  </si>
  <si>
    <t>傅云霞</t>
  </si>
  <si>
    <t>202107040521</t>
  </si>
  <si>
    <t>唐闻萍</t>
  </si>
  <si>
    <t>202107040518</t>
  </si>
  <si>
    <t>王菊祯</t>
  </si>
  <si>
    <t>202107040525</t>
  </si>
  <si>
    <t>孙婷</t>
  </si>
  <si>
    <t>0105-医务科管理人员</t>
  </si>
  <si>
    <t>202107040621</t>
  </si>
  <si>
    <t>符子江</t>
  </si>
  <si>
    <t>202107040616</t>
  </si>
  <si>
    <t>陈赞博</t>
  </si>
  <si>
    <t>面试缺考</t>
  </si>
  <si>
    <t>0106-资产管理科管理人员</t>
  </si>
  <si>
    <t>202107040631</t>
  </si>
  <si>
    <t>李珂</t>
  </si>
  <si>
    <t>0107-财务科会计</t>
  </si>
  <si>
    <t>202107040101</t>
  </si>
  <si>
    <t>廖淑娟</t>
  </si>
  <si>
    <t>202107040111</t>
  </si>
  <si>
    <t>陈春姑</t>
  </si>
  <si>
    <t>202107040105</t>
  </si>
  <si>
    <t>王敏</t>
  </si>
  <si>
    <t>202107040110</t>
  </si>
  <si>
    <t>陈梅</t>
  </si>
  <si>
    <t>0108-收费处收费员</t>
  </si>
  <si>
    <t>202107040202</t>
  </si>
  <si>
    <t>王越</t>
  </si>
  <si>
    <t>202107040205</t>
  </si>
  <si>
    <t>王业凯</t>
  </si>
  <si>
    <t>202107040126</t>
  </si>
  <si>
    <t>蒙祥</t>
  </si>
  <si>
    <t>202107040223</t>
  </si>
  <si>
    <t>黄琪</t>
  </si>
  <si>
    <t>202107040213</t>
  </si>
  <si>
    <t>郑暖丽</t>
  </si>
  <si>
    <t>202107040130</t>
  </si>
  <si>
    <t>李萍萍</t>
  </si>
  <si>
    <t>202107040207</t>
  </si>
  <si>
    <t>王少环</t>
  </si>
  <si>
    <t>202107040129</t>
  </si>
  <si>
    <t>符许燕</t>
  </si>
  <si>
    <t>202107040222</t>
  </si>
  <si>
    <t>黄铮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</si>
</sst>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name val="宋体"/>
      <charset val="134"/>
      <scheme val="minor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"/>
  <sheetViews>
    <sheetView tabSelected="1" workbookViewId="0">
      <selection activeCell="A1" sqref="A1:K1"/>
    </sheetView>
  </sheetViews>
  <sheetFormatPr defaultColWidth="9" defaultRowHeight="13.5"/>
  <cols>
    <col min="2" max="2" width="25.5" customWidth="1"/>
    <col min="3" max="3" width="21.875" customWidth="1"/>
    <col min="4" max="4" width="10.875" customWidth="1"/>
    <col min="5" max="5" width="10.375" customWidth="1"/>
    <col min="6" max="6" width="12.625" customWidth="1"/>
    <col min="7" max="7" width="11.5" customWidth="1"/>
    <col min="8" max="8" width="12" customWidth="1"/>
  </cols>
  <sheetData>
    <row r="1" ht="60" customHeight="1" spans="1:11">
      <c r="A1" s="1" t="s">
        <v>0</v>
      </c>
      <c r="B1" s="1"/>
      <c r="C1" s="1"/>
      <c r="D1" s="1"/>
      <c r="E1" s="1"/>
      <c r="F1" s="1"/>
      <c r="G1" s="1"/>
      <c r="H1" s="2"/>
      <c r="I1" s="2"/>
      <c r="J1" s="1"/>
      <c r="K1" s="1"/>
    </row>
    <row r="2" ht="40.5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3" t="s">
        <v>7</v>
      </c>
      <c r="H2" s="5" t="s">
        <v>8</v>
      </c>
      <c r="I2" s="5" t="s">
        <v>9</v>
      </c>
      <c r="J2" s="3" t="s">
        <v>10</v>
      </c>
      <c r="K2" s="3" t="s">
        <v>11</v>
      </c>
    </row>
    <row r="3" ht="20.25" spans="1:11">
      <c r="A3" s="6">
        <v>1</v>
      </c>
      <c r="B3" s="7" t="s">
        <v>12</v>
      </c>
      <c r="C3" s="7" t="s">
        <v>13</v>
      </c>
      <c r="D3" s="7" t="s">
        <v>14</v>
      </c>
      <c r="E3" s="8">
        <v>68.8</v>
      </c>
      <c r="F3" s="9">
        <f t="shared" ref="F3:F44" si="0">E3*0.6</f>
        <v>41.28</v>
      </c>
      <c r="G3" s="10">
        <v>71.67</v>
      </c>
      <c r="H3" s="11">
        <f t="shared" ref="H3:H44" si="1">G3*0.4</f>
        <v>28.668</v>
      </c>
      <c r="I3" s="11">
        <f t="shared" ref="I3:I44" si="2">F3+H3</f>
        <v>69.948</v>
      </c>
      <c r="J3" s="6">
        <v>1</v>
      </c>
      <c r="K3" s="6"/>
    </row>
    <row r="4" ht="20.25" spans="1:11">
      <c r="A4" s="6">
        <v>2</v>
      </c>
      <c r="B4" s="7" t="s">
        <v>12</v>
      </c>
      <c r="C4" s="7" t="s">
        <v>15</v>
      </c>
      <c r="D4" s="7" t="s">
        <v>16</v>
      </c>
      <c r="E4" s="8">
        <v>66.1</v>
      </c>
      <c r="F4" s="9">
        <f t="shared" si="0"/>
        <v>39.66</v>
      </c>
      <c r="G4" s="10">
        <v>75.67</v>
      </c>
      <c r="H4" s="11">
        <f t="shared" si="1"/>
        <v>30.268</v>
      </c>
      <c r="I4" s="11">
        <f t="shared" si="2"/>
        <v>69.928</v>
      </c>
      <c r="J4" s="6">
        <v>2</v>
      </c>
      <c r="K4" s="18"/>
    </row>
    <row r="5" ht="20.25" spans="1:11">
      <c r="A5" s="6">
        <v>3</v>
      </c>
      <c r="B5" s="7" t="s">
        <v>12</v>
      </c>
      <c r="C5" s="7" t="s">
        <v>17</v>
      </c>
      <c r="D5" s="7" t="s">
        <v>18</v>
      </c>
      <c r="E5" s="8">
        <v>64.5</v>
      </c>
      <c r="F5" s="9">
        <f t="shared" si="0"/>
        <v>38.7</v>
      </c>
      <c r="G5" s="10">
        <v>74.33</v>
      </c>
      <c r="H5" s="11">
        <f t="shared" si="1"/>
        <v>29.732</v>
      </c>
      <c r="I5" s="11">
        <f t="shared" si="2"/>
        <v>68.432</v>
      </c>
      <c r="J5" s="6">
        <v>3</v>
      </c>
      <c r="K5" s="18"/>
    </row>
    <row r="6" ht="20.25" spans="1:11">
      <c r="A6" s="6">
        <v>4</v>
      </c>
      <c r="B6" s="7" t="s">
        <v>12</v>
      </c>
      <c r="C6" s="7" t="s">
        <v>19</v>
      </c>
      <c r="D6" s="7" t="s">
        <v>20</v>
      </c>
      <c r="E6" s="8">
        <v>65.3</v>
      </c>
      <c r="F6" s="9">
        <f t="shared" si="0"/>
        <v>39.18</v>
      </c>
      <c r="G6" s="10">
        <v>72</v>
      </c>
      <c r="H6" s="11">
        <f t="shared" si="1"/>
        <v>28.8</v>
      </c>
      <c r="I6" s="11">
        <f t="shared" si="2"/>
        <v>67.98</v>
      </c>
      <c r="J6" s="6">
        <v>4</v>
      </c>
      <c r="K6" s="18"/>
    </row>
    <row r="7" ht="20.25" spans="1:11">
      <c r="A7" s="6">
        <v>5</v>
      </c>
      <c r="B7" s="7" t="s">
        <v>12</v>
      </c>
      <c r="C7" s="7" t="s">
        <v>21</v>
      </c>
      <c r="D7" s="7" t="s">
        <v>22</v>
      </c>
      <c r="E7" s="8">
        <v>59.1</v>
      </c>
      <c r="F7" s="9">
        <f t="shared" si="0"/>
        <v>35.46</v>
      </c>
      <c r="G7" s="10">
        <v>75</v>
      </c>
      <c r="H7" s="11">
        <f t="shared" si="1"/>
        <v>30</v>
      </c>
      <c r="I7" s="11">
        <f t="shared" si="2"/>
        <v>65.46</v>
      </c>
      <c r="J7" s="6">
        <v>5</v>
      </c>
      <c r="K7" s="18"/>
    </row>
    <row r="8" ht="20.25" spans="1:11">
      <c r="A8" s="6">
        <v>6</v>
      </c>
      <c r="B8" s="7" t="s">
        <v>12</v>
      </c>
      <c r="C8" s="7" t="s">
        <v>23</v>
      </c>
      <c r="D8" s="7" t="s">
        <v>24</v>
      </c>
      <c r="E8" s="8">
        <v>62.4</v>
      </c>
      <c r="F8" s="9">
        <f t="shared" si="0"/>
        <v>37.44</v>
      </c>
      <c r="G8" s="10">
        <v>69.33</v>
      </c>
      <c r="H8" s="11">
        <f t="shared" si="1"/>
        <v>27.732</v>
      </c>
      <c r="I8" s="11">
        <f t="shared" si="2"/>
        <v>65.172</v>
      </c>
      <c r="J8" s="6">
        <v>6</v>
      </c>
      <c r="K8" s="18"/>
    </row>
    <row r="9" ht="20.25" spans="1:11">
      <c r="A9" s="6">
        <v>7</v>
      </c>
      <c r="B9" s="7" t="s">
        <v>12</v>
      </c>
      <c r="C9" s="7" t="s">
        <v>25</v>
      </c>
      <c r="D9" s="7" t="s">
        <v>26</v>
      </c>
      <c r="E9" s="8">
        <v>59.1</v>
      </c>
      <c r="F9" s="9">
        <f t="shared" si="0"/>
        <v>35.46</v>
      </c>
      <c r="G9" s="10">
        <v>74</v>
      </c>
      <c r="H9" s="11">
        <f t="shared" si="1"/>
        <v>29.6</v>
      </c>
      <c r="I9" s="11">
        <f t="shared" si="2"/>
        <v>65.06</v>
      </c>
      <c r="J9" s="6">
        <v>7</v>
      </c>
      <c r="K9" s="18"/>
    </row>
    <row r="10" ht="20.25" spans="1:11">
      <c r="A10" s="6">
        <v>8</v>
      </c>
      <c r="B10" s="7" t="s">
        <v>12</v>
      </c>
      <c r="C10" s="7" t="s">
        <v>27</v>
      </c>
      <c r="D10" s="7" t="s">
        <v>28</v>
      </c>
      <c r="E10" s="8">
        <v>59</v>
      </c>
      <c r="F10" s="9">
        <f t="shared" si="0"/>
        <v>35.4</v>
      </c>
      <c r="G10" s="10">
        <v>72.33</v>
      </c>
      <c r="H10" s="11">
        <f t="shared" si="1"/>
        <v>28.932</v>
      </c>
      <c r="I10" s="11">
        <f t="shared" si="2"/>
        <v>64.332</v>
      </c>
      <c r="J10" s="6">
        <v>8</v>
      </c>
      <c r="K10" s="18"/>
    </row>
    <row r="11" ht="20.25" spans="1:11">
      <c r="A11" s="6">
        <v>9</v>
      </c>
      <c r="B11" s="7" t="s">
        <v>12</v>
      </c>
      <c r="C11" s="7" t="s">
        <v>29</v>
      </c>
      <c r="D11" s="7" t="s">
        <v>30</v>
      </c>
      <c r="E11" s="8">
        <v>56.1</v>
      </c>
      <c r="F11" s="9">
        <f t="shared" si="0"/>
        <v>33.66</v>
      </c>
      <c r="G11" s="10">
        <v>75</v>
      </c>
      <c r="H11" s="11">
        <f t="shared" si="1"/>
        <v>30</v>
      </c>
      <c r="I11" s="11">
        <f t="shared" si="2"/>
        <v>63.66</v>
      </c>
      <c r="J11" s="6">
        <v>9</v>
      </c>
      <c r="K11" s="18"/>
    </row>
    <row r="12" ht="20.25" spans="1:11">
      <c r="A12" s="6">
        <v>10</v>
      </c>
      <c r="B12" s="7" t="s">
        <v>12</v>
      </c>
      <c r="C12" s="7" t="s">
        <v>31</v>
      </c>
      <c r="D12" s="7" t="s">
        <v>32</v>
      </c>
      <c r="E12" s="8">
        <v>57.9</v>
      </c>
      <c r="F12" s="9">
        <f t="shared" si="0"/>
        <v>34.74</v>
      </c>
      <c r="G12" s="10">
        <v>69</v>
      </c>
      <c r="H12" s="11">
        <f t="shared" si="1"/>
        <v>27.6</v>
      </c>
      <c r="I12" s="11">
        <f t="shared" si="2"/>
        <v>62.34</v>
      </c>
      <c r="J12" s="6">
        <v>10</v>
      </c>
      <c r="K12" s="18"/>
    </row>
    <row r="13" ht="20.25" spans="1:11">
      <c r="A13" s="6">
        <v>11</v>
      </c>
      <c r="B13" s="7" t="s">
        <v>12</v>
      </c>
      <c r="C13" s="7" t="s">
        <v>33</v>
      </c>
      <c r="D13" s="7" t="s">
        <v>34</v>
      </c>
      <c r="E13" s="8">
        <v>58.5</v>
      </c>
      <c r="F13" s="9">
        <f t="shared" si="0"/>
        <v>35.1</v>
      </c>
      <c r="G13" s="10">
        <v>68</v>
      </c>
      <c r="H13" s="11">
        <f t="shared" si="1"/>
        <v>27.2</v>
      </c>
      <c r="I13" s="11">
        <f t="shared" si="2"/>
        <v>62.3</v>
      </c>
      <c r="J13" s="6">
        <v>11</v>
      </c>
      <c r="K13" s="18"/>
    </row>
    <row r="14" ht="20.25" spans="1:11">
      <c r="A14" s="6">
        <v>12</v>
      </c>
      <c r="B14" s="7" t="s">
        <v>12</v>
      </c>
      <c r="C14" s="7" t="s">
        <v>35</v>
      </c>
      <c r="D14" s="7" t="s">
        <v>36</v>
      </c>
      <c r="E14" s="8">
        <v>58.4</v>
      </c>
      <c r="F14" s="9">
        <f t="shared" si="0"/>
        <v>35.04</v>
      </c>
      <c r="G14" s="10">
        <v>67.67</v>
      </c>
      <c r="H14" s="11">
        <f t="shared" si="1"/>
        <v>27.068</v>
      </c>
      <c r="I14" s="11">
        <f t="shared" si="2"/>
        <v>62.108</v>
      </c>
      <c r="J14" s="6">
        <v>12</v>
      </c>
      <c r="K14" s="18"/>
    </row>
    <row r="15" ht="20.25" spans="1:11">
      <c r="A15" s="6">
        <v>13</v>
      </c>
      <c r="B15" s="7" t="s">
        <v>12</v>
      </c>
      <c r="C15" s="7" t="s">
        <v>37</v>
      </c>
      <c r="D15" s="7" t="s">
        <v>38</v>
      </c>
      <c r="E15" s="8">
        <v>58.6</v>
      </c>
      <c r="F15" s="9">
        <f t="shared" si="0"/>
        <v>35.16</v>
      </c>
      <c r="G15" s="10">
        <v>67.33</v>
      </c>
      <c r="H15" s="11">
        <f t="shared" si="1"/>
        <v>26.932</v>
      </c>
      <c r="I15" s="11">
        <f t="shared" si="2"/>
        <v>62.092</v>
      </c>
      <c r="J15" s="6">
        <v>13</v>
      </c>
      <c r="K15" s="18"/>
    </row>
    <row r="16" ht="20.25" spans="1:11">
      <c r="A16" s="6">
        <v>14</v>
      </c>
      <c r="B16" s="7" t="s">
        <v>12</v>
      </c>
      <c r="C16" s="7" t="s">
        <v>39</v>
      </c>
      <c r="D16" s="7" t="s">
        <v>40</v>
      </c>
      <c r="E16" s="8">
        <v>54.8</v>
      </c>
      <c r="F16" s="9">
        <f t="shared" si="0"/>
        <v>32.88</v>
      </c>
      <c r="G16" s="10">
        <v>71</v>
      </c>
      <c r="H16" s="11">
        <f t="shared" si="1"/>
        <v>28.4</v>
      </c>
      <c r="I16" s="11">
        <f t="shared" si="2"/>
        <v>61.28</v>
      </c>
      <c r="J16" s="6">
        <v>14</v>
      </c>
      <c r="K16" s="18"/>
    </row>
    <row r="17" ht="20.25" spans="1:11">
      <c r="A17" s="6">
        <v>15</v>
      </c>
      <c r="B17" s="7" t="s">
        <v>41</v>
      </c>
      <c r="C17" s="7" t="s">
        <v>42</v>
      </c>
      <c r="D17" s="7" t="s">
        <v>43</v>
      </c>
      <c r="E17" s="8">
        <v>54.6</v>
      </c>
      <c r="F17" s="9">
        <f t="shared" si="0"/>
        <v>32.76</v>
      </c>
      <c r="G17" s="10">
        <v>77</v>
      </c>
      <c r="H17" s="11">
        <f t="shared" si="1"/>
        <v>30.8</v>
      </c>
      <c r="I17" s="11">
        <f t="shared" si="2"/>
        <v>63.56</v>
      </c>
      <c r="J17" s="6">
        <v>1</v>
      </c>
      <c r="K17" s="18"/>
    </row>
    <row r="18" ht="20.25" spans="1:11">
      <c r="A18" s="6">
        <v>16</v>
      </c>
      <c r="B18" s="7" t="s">
        <v>41</v>
      </c>
      <c r="C18" s="7" t="s">
        <v>44</v>
      </c>
      <c r="D18" s="7" t="s">
        <v>45</v>
      </c>
      <c r="E18" s="8">
        <v>49.7</v>
      </c>
      <c r="F18" s="9">
        <f t="shared" si="0"/>
        <v>29.82</v>
      </c>
      <c r="G18" s="10">
        <v>79.67</v>
      </c>
      <c r="H18" s="11">
        <f t="shared" si="1"/>
        <v>31.868</v>
      </c>
      <c r="I18" s="11">
        <f t="shared" si="2"/>
        <v>61.688</v>
      </c>
      <c r="J18" s="6">
        <v>2</v>
      </c>
      <c r="K18" s="18"/>
    </row>
    <row r="19" ht="20.25" spans="1:11">
      <c r="A19" s="6">
        <v>17</v>
      </c>
      <c r="B19" s="7" t="s">
        <v>41</v>
      </c>
      <c r="C19" s="7" t="s">
        <v>46</v>
      </c>
      <c r="D19" s="7" t="s">
        <v>47</v>
      </c>
      <c r="E19" s="8">
        <v>52.2</v>
      </c>
      <c r="F19" s="9">
        <f t="shared" si="0"/>
        <v>31.32</v>
      </c>
      <c r="G19" s="10">
        <v>66.67</v>
      </c>
      <c r="H19" s="11">
        <f t="shared" si="1"/>
        <v>26.668</v>
      </c>
      <c r="I19" s="11">
        <f t="shared" si="2"/>
        <v>57.988</v>
      </c>
      <c r="J19" s="6">
        <v>3</v>
      </c>
      <c r="K19" s="18"/>
    </row>
    <row r="20" ht="20.25" spans="1:11">
      <c r="A20" s="6">
        <v>18</v>
      </c>
      <c r="B20" s="7" t="s">
        <v>48</v>
      </c>
      <c r="C20" s="7" t="s">
        <v>49</v>
      </c>
      <c r="D20" s="7" t="s">
        <v>50</v>
      </c>
      <c r="E20" s="8">
        <v>63.4</v>
      </c>
      <c r="F20" s="9">
        <f t="shared" si="0"/>
        <v>38.04</v>
      </c>
      <c r="G20" s="10">
        <v>81.33</v>
      </c>
      <c r="H20" s="11">
        <f t="shared" si="1"/>
        <v>32.532</v>
      </c>
      <c r="I20" s="11">
        <f t="shared" si="2"/>
        <v>70.572</v>
      </c>
      <c r="J20" s="6">
        <v>1</v>
      </c>
      <c r="K20" s="18"/>
    </row>
    <row r="21" ht="20.25" spans="1:11">
      <c r="A21" s="6">
        <v>19</v>
      </c>
      <c r="B21" s="7" t="s">
        <v>48</v>
      </c>
      <c r="C21" s="7" t="s">
        <v>51</v>
      </c>
      <c r="D21" s="7" t="s">
        <v>52</v>
      </c>
      <c r="E21" s="8">
        <v>60.1</v>
      </c>
      <c r="F21" s="9">
        <f t="shared" si="0"/>
        <v>36.06</v>
      </c>
      <c r="G21" s="10">
        <v>82.33</v>
      </c>
      <c r="H21" s="11">
        <f t="shared" si="1"/>
        <v>32.932</v>
      </c>
      <c r="I21" s="11">
        <f t="shared" si="2"/>
        <v>68.992</v>
      </c>
      <c r="J21" s="6">
        <v>2</v>
      </c>
      <c r="K21" s="18"/>
    </row>
    <row r="22" ht="20.25" spans="1:11">
      <c r="A22" s="6">
        <v>20</v>
      </c>
      <c r="B22" s="7" t="s">
        <v>48</v>
      </c>
      <c r="C22" s="7" t="s">
        <v>53</v>
      </c>
      <c r="D22" s="7" t="s">
        <v>54</v>
      </c>
      <c r="E22" s="8">
        <v>61.4</v>
      </c>
      <c r="F22" s="9">
        <f t="shared" si="0"/>
        <v>36.84</v>
      </c>
      <c r="G22" s="10">
        <v>75.33</v>
      </c>
      <c r="H22" s="11">
        <f t="shared" si="1"/>
        <v>30.132</v>
      </c>
      <c r="I22" s="11">
        <f t="shared" si="2"/>
        <v>66.972</v>
      </c>
      <c r="J22" s="6">
        <v>3</v>
      </c>
      <c r="K22" s="18"/>
    </row>
    <row r="23" ht="20.25" spans="1:11">
      <c r="A23" s="6">
        <v>21</v>
      </c>
      <c r="B23" s="7" t="s">
        <v>48</v>
      </c>
      <c r="C23" s="7" t="s">
        <v>55</v>
      </c>
      <c r="D23" s="7" t="s">
        <v>56</v>
      </c>
      <c r="E23" s="8">
        <v>62.6</v>
      </c>
      <c r="F23" s="9">
        <f t="shared" si="0"/>
        <v>37.56</v>
      </c>
      <c r="G23" s="10">
        <v>71.67</v>
      </c>
      <c r="H23" s="11">
        <f t="shared" si="1"/>
        <v>28.668</v>
      </c>
      <c r="I23" s="11">
        <f t="shared" si="2"/>
        <v>66.228</v>
      </c>
      <c r="J23" s="6">
        <v>4</v>
      </c>
      <c r="K23" s="18"/>
    </row>
    <row r="24" ht="20.25" spans="1:11">
      <c r="A24" s="6">
        <v>22</v>
      </c>
      <c r="B24" s="7" t="s">
        <v>48</v>
      </c>
      <c r="C24" s="7" t="s">
        <v>57</v>
      </c>
      <c r="D24" s="7" t="s">
        <v>58</v>
      </c>
      <c r="E24" s="8">
        <v>57.4</v>
      </c>
      <c r="F24" s="9">
        <f t="shared" si="0"/>
        <v>34.44</v>
      </c>
      <c r="G24" s="10">
        <v>76</v>
      </c>
      <c r="H24" s="11">
        <f t="shared" si="1"/>
        <v>30.4</v>
      </c>
      <c r="I24" s="11">
        <f t="shared" si="2"/>
        <v>64.84</v>
      </c>
      <c r="J24" s="6">
        <v>5</v>
      </c>
      <c r="K24" s="18"/>
    </row>
    <row r="25" ht="20.25" spans="1:11">
      <c r="A25" s="6">
        <v>23</v>
      </c>
      <c r="B25" s="7" t="s">
        <v>48</v>
      </c>
      <c r="C25" s="7" t="s">
        <v>59</v>
      </c>
      <c r="D25" s="7" t="s">
        <v>60</v>
      </c>
      <c r="E25" s="8">
        <v>56.7</v>
      </c>
      <c r="F25" s="9">
        <f t="shared" si="0"/>
        <v>34.02</v>
      </c>
      <c r="G25" s="10">
        <v>73</v>
      </c>
      <c r="H25" s="11">
        <f t="shared" si="1"/>
        <v>29.2</v>
      </c>
      <c r="I25" s="11">
        <f t="shared" si="2"/>
        <v>63.22</v>
      </c>
      <c r="J25" s="6">
        <v>6</v>
      </c>
      <c r="K25" s="18"/>
    </row>
    <row r="26" ht="20.25" spans="1:11">
      <c r="A26" s="6">
        <v>24</v>
      </c>
      <c r="B26" s="7" t="s">
        <v>48</v>
      </c>
      <c r="C26" s="7" t="s">
        <v>61</v>
      </c>
      <c r="D26" s="7" t="s">
        <v>62</v>
      </c>
      <c r="E26" s="8">
        <v>58.9</v>
      </c>
      <c r="F26" s="9">
        <f t="shared" si="0"/>
        <v>35.34</v>
      </c>
      <c r="G26" s="10">
        <v>66.33</v>
      </c>
      <c r="H26" s="11">
        <f t="shared" si="1"/>
        <v>26.532</v>
      </c>
      <c r="I26" s="11">
        <f t="shared" si="2"/>
        <v>61.872</v>
      </c>
      <c r="J26" s="6">
        <v>7</v>
      </c>
      <c r="K26" s="18"/>
    </row>
    <row r="27" ht="20.25" spans="1:11">
      <c r="A27" s="6">
        <v>25</v>
      </c>
      <c r="B27" s="7" t="s">
        <v>48</v>
      </c>
      <c r="C27" s="7" t="s">
        <v>63</v>
      </c>
      <c r="D27" s="7" t="s">
        <v>64</v>
      </c>
      <c r="E27" s="8">
        <v>53.9</v>
      </c>
      <c r="F27" s="9">
        <f t="shared" si="0"/>
        <v>32.34</v>
      </c>
      <c r="G27" s="10">
        <v>69.67</v>
      </c>
      <c r="H27" s="11">
        <f t="shared" si="1"/>
        <v>27.868</v>
      </c>
      <c r="I27" s="11">
        <f t="shared" si="2"/>
        <v>60.208</v>
      </c>
      <c r="J27" s="6">
        <v>8</v>
      </c>
      <c r="K27" s="18"/>
    </row>
    <row r="28" ht="20.25" spans="1:11">
      <c r="A28" s="6">
        <v>26</v>
      </c>
      <c r="B28" s="7" t="s">
        <v>48</v>
      </c>
      <c r="C28" s="7" t="s">
        <v>65</v>
      </c>
      <c r="D28" s="7" t="s">
        <v>66</v>
      </c>
      <c r="E28" s="8">
        <v>52.8</v>
      </c>
      <c r="F28" s="9">
        <f t="shared" si="0"/>
        <v>31.68</v>
      </c>
      <c r="G28" s="10">
        <v>62.67</v>
      </c>
      <c r="H28" s="11">
        <f t="shared" si="1"/>
        <v>25.068</v>
      </c>
      <c r="I28" s="11">
        <f t="shared" si="2"/>
        <v>56.748</v>
      </c>
      <c r="J28" s="6">
        <v>9</v>
      </c>
      <c r="K28" s="18"/>
    </row>
    <row r="29" ht="20.25" spans="1:11">
      <c r="A29" s="6">
        <v>27</v>
      </c>
      <c r="B29" s="12" t="s">
        <v>67</v>
      </c>
      <c r="C29" s="12" t="s">
        <v>68</v>
      </c>
      <c r="D29" s="12" t="s">
        <v>69</v>
      </c>
      <c r="E29" s="8">
        <v>62.6</v>
      </c>
      <c r="F29" s="9">
        <f t="shared" si="0"/>
        <v>37.56</v>
      </c>
      <c r="G29" s="13">
        <v>74.67</v>
      </c>
      <c r="H29" s="11">
        <f t="shared" si="1"/>
        <v>29.868</v>
      </c>
      <c r="I29" s="11">
        <f t="shared" si="2"/>
        <v>67.428</v>
      </c>
      <c r="J29" s="18">
        <v>1</v>
      </c>
      <c r="K29" s="18"/>
    </row>
    <row r="30" ht="40.5" spans="1:11">
      <c r="A30" s="6">
        <v>28</v>
      </c>
      <c r="B30" s="14" t="s">
        <v>67</v>
      </c>
      <c r="C30" s="14" t="s">
        <v>70</v>
      </c>
      <c r="D30" s="14" t="s">
        <v>71</v>
      </c>
      <c r="E30" s="15">
        <v>63.2</v>
      </c>
      <c r="F30" s="9">
        <f t="shared" si="0"/>
        <v>37.92</v>
      </c>
      <c r="G30" s="13">
        <v>0</v>
      </c>
      <c r="H30" s="11">
        <f t="shared" si="1"/>
        <v>0</v>
      </c>
      <c r="I30" s="11">
        <f t="shared" si="2"/>
        <v>37.92</v>
      </c>
      <c r="J30" s="18"/>
      <c r="K30" s="18" t="s">
        <v>72</v>
      </c>
    </row>
    <row r="31" ht="20.25" spans="1:11">
      <c r="A31" s="6">
        <v>29</v>
      </c>
      <c r="B31" s="12" t="s">
        <v>73</v>
      </c>
      <c r="C31" s="12" t="s">
        <v>74</v>
      </c>
      <c r="D31" s="12" t="s">
        <v>75</v>
      </c>
      <c r="E31" s="8">
        <v>49.8</v>
      </c>
      <c r="F31" s="9">
        <f t="shared" si="0"/>
        <v>29.88</v>
      </c>
      <c r="G31" s="13">
        <v>64.67</v>
      </c>
      <c r="H31" s="11">
        <f t="shared" si="1"/>
        <v>25.868</v>
      </c>
      <c r="I31" s="11">
        <f t="shared" si="2"/>
        <v>55.748</v>
      </c>
      <c r="J31" s="18">
        <v>1</v>
      </c>
      <c r="K31" s="18"/>
    </row>
    <row r="32" ht="20.25" spans="1:11">
      <c r="A32" s="6">
        <v>30</v>
      </c>
      <c r="B32" s="12" t="s">
        <v>76</v>
      </c>
      <c r="C32" s="12" t="s">
        <v>77</v>
      </c>
      <c r="D32" s="12" t="s">
        <v>78</v>
      </c>
      <c r="E32" s="8">
        <v>60.5</v>
      </c>
      <c r="F32" s="9">
        <f t="shared" si="0"/>
        <v>36.3</v>
      </c>
      <c r="G32" s="13">
        <v>68.33</v>
      </c>
      <c r="H32" s="11">
        <f t="shared" si="1"/>
        <v>27.332</v>
      </c>
      <c r="I32" s="11">
        <f t="shared" si="2"/>
        <v>63.632</v>
      </c>
      <c r="J32" s="18">
        <v>1</v>
      </c>
      <c r="K32" s="18"/>
    </row>
    <row r="33" ht="20.25" spans="1:11">
      <c r="A33" s="6">
        <v>31</v>
      </c>
      <c r="B33" s="12" t="s">
        <v>76</v>
      </c>
      <c r="C33" s="12" t="s">
        <v>79</v>
      </c>
      <c r="D33" s="12" t="s">
        <v>80</v>
      </c>
      <c r="E33" s="8">
        <v>60.1</v>
      </c>
      <c r="F33" s="9">
        <f t="shared" si="0"/>
        <v>36.06</v>
      </c>
      <c r="G33" s="13">
        <v>63</v>
      </c>
      <c r="H33" s="11">
        <f t="shared" si="1"/>
        <v>25.2</v>
      </c>
      <c r="I33" s="11">
        <f t="shared" si="2"/>
        <v>61.26</v>
      </c>
      <c r="J33" s="18">
        <v>2</v>
      </c>
      <c r="K33" s="18"/>
    </row>
    <row r="34" ht="20.25" spans="1:11">
      <c r="A34" s="6">
        <v>32</v>
      </c>
      <c r="B34" s="12" t="s">
        <v>76</v>
      </c>
      <c r="C34" s="12" t="s">
        <v>81</v>
      </c>
      <c r="D34" s="12" t="s">
        <v>82</v>
      </c>
      <c r="E34" s="8">
        <v>58.5</v>
      </c>
      <c r="F34" s="9">
        <f t="shared" si="0"/>
        <v>35.1</v>
      </c>
      <c r="G34" s="13">
        <v>63.67</v>
      </c>
      <c r="H34" s="11">
        <f t="shared" si="1"/>
        <v>25.468</v>
      </c>
      <c r="I34" s="11">
        <f t="shared" si="2"/>
        <v>60.568</v>
      </c>
      <c r="J34" s="18">
        <v>3</v>
      </c>
      <c r="K34" s="18"/>
    </row>
    <row r="35" ht="40.5" spans="1:11">
      <c r="A35" s="6">
        <v>33</v>
      </c>
      <c r="B35" s="12" t="s">
        <v>76</v>
      </c>
      <c r="C35" s="12" t="s">
        <v>83</v>
      </c>
      <c r="D35" s="12" t="s">
        <v>84</v>
      </c>
      <c r="E35" s="8">
        <v>57.1</v>
      </c>
      <c r="F35" s="9">
        <f t="shared" si="0"/>
        <v>34.26</v>
      </c>
      <c r="G35" s="13">
        <v>0</v>
      </c>
      <c r="H35" s="11">
        <f t="shared" si="1"/>
        <v>0</v>
      </c>
      <c r="I35" s="11">
        <f t="shared" si="2"/>
        <v>34.26</v>
      </c>
      <c r="J35" s="18"/>
      <c r="K35" s="18" t="s">
        <v>72</v>
      </c>
    </row>
    <row r="36" ht="20.25" spans="1:11">
      <c r="A36" s="6">
        <v>34</v>
      </c>
      <c r="B36" s="16" t="s">
        <v>85</v>
      </c>
      <c r="C36" s="16" t="s">
        <v>86</v>
      </c>
      <c r="D36" s="16" t="s">
        <v>87</v>
      </c>
      <c r="E36" s="17">
        <v>64.6</v>
      </c>
      <c r="F36" s="9">
        <f t="shared" si="0"/>
        <v>38.76</v>
      </c>
      <c r="G36" s="13">
        <v>81.33</v>
      </c>
      <c r="H36" s="11">
        <f t="shared" si="1"/>
        <v>32.532</v>
      </c>
      <c r="I36" s="11">
        <f t="shared" si="2"/>
        <v>71.292</v>
      </c>
      <c r="J36" s="18">
        <v>1</v>
      </c>
      <c r="K36" s="18"/>
    </row>
    <row r="37" ht="20.25" spans="1:11">
      <c r="A37" s="6">
        <v>35</v>
      </c>
      <c r="B37" s="16" t="s">
        <v>85</v>
      </c>
      <c r="C37" s="16" t="s">
        <v>88</v>
      </c>
      <c r="D37" s="16" t="s">
        <v>89</v>
      </c>
      <c r="E37" s="17">
        <v>63.4</v>
      </c>
      <c r="F37" s="9">
        <f t="shared" si="0"/>
        <v>38.04</v>
      </c>
      <c r="G37" s="13">
        <v>81.67</v>
      </c>
      <c r="H37" s="11">
        <f t="shared" si="1"/>
        <v>32.668</v>
      </c>
      <c r="I37" s="11">
        <f t="shared" si="2"/>
        <v>70.708</v>
      </c>
      <c r="J37" s="18">
        <v>2</v>
      </c>
      <c r="K37" s="18"/>
    </row>
    <row r="38" ht="20.25" spans="1:11">
      <c r="A38" s="6">
        <v>36</v>
      </c>
      <c r="B38" s="16" t="s">
        <v>85</v>
      </c>
      <c r="C38" s="16" t="s">
        <v>90</v>
      </c>
      <c r="D38" s="16" t="s">
        <v>91</v>
      </c>
      <c r="E38" s="17">
        <v>61.6</v>
      </c>
      <c r="F38" s="9">
        <f t="shared" si="0"/>
        <v>36.96</v>
      </c>
      <c r="G38" s="13">
        <v>82.33</v>
      </c>
      <c r="H38" s="11">
        <f t="shared" si="1"/>
        <v>32.932</v>
      </c>
      <c r="I38" s="11">
        <f t="shared" si="2"/>
        <v>69.892</v>
      </c>
      <c r="J38" s="18">
        <v>3</v>
      </c>
      <c r="K38" s="18"/>
    </row>
    <row r="39" ht="20.25" spans="1:11">
      <c r="A39" s="6">
        <v>37</v>
      </c>
      <c r="B39" s="12" t="s">
        <v>85</v>
      </c>
      <c r="C39" s="12" t="s">
        <v>92</v>
      </c>
      <c r="D39" s="12" t="s">
        <v>93</v>
      </c>
      <c r="E39" s="8">
        <v>58.3</v>
      </c>
      <c r="F39" s="9">
        <f t="shared" si="0"/>
        <v>34.98</v>
      </c>
      <c r="G39" s="13">
        <v>76.33</v>
      </c>
      <c r="H39" s="11">
        <f t="shared" si="1"/>
        <v>30.532</v>
      </c>
      <c r="I39" s="11">
        <f t="shared" si="2"/>
        <v>65.512</v>
      </c>
      <c r="J39" s="18">
        <v>4</v>
      </c>
      <c r="K39" s="18"/>
    </row>
    <row r="40" ht="20.25" spans="1:11">
      <c r="A40" s="6">
        <v>38</v>
      </c>
      <c r="B40" s="12" t="s">
        <v>85</v>
      </c>
      <c r="C40" s="12" t="s">
        <v>94</v>
      </c>
      <c r="D40" s="12" t="s">
        <v>95</v>
      </c>
      <c r="E40" s="8">
        <v>60</v>
      </c>
      <c r="F40" s="9">
        <f t="shared" si="0"/>
        <v>36</v>
      </c>
      <c r="G40" s="13">
        <v>69.33</v>
      </c>
      <c r="H40" s="11">
        <f t="shared" si="1"/>
        <v>27.732</v>
      </c>
      <c r="I40" s="11">
        <f t="shared" si="2"/>
        <v>63.732</v>
      </c>
      <c r="J40" s="18">
        <v>5</v>
      </c>
      <c r="K40" s="18"/>
    </row>
    <row r="41" ht="20.25" spans="1:11">
      <c r="A41" s="6">
        <v>39</v>
      </c>
      <c r="B41" s="12" t="s">
        <v>85</v>
      </c>
      <c r="C41" s="12" t="s">
        <v>96</v>
      </c>
      <c r="D41" s="12" t="s">
        <v>97</v>
      </c>
      <c r="E41" s="8">
        <v>56</v>
      </c>
      <c r="F41" s="9">
        <f t="shared" si="0"/>
        <v>33.6</v>
      </c>
      <c r="G41" s="13">
        <v>67.33</v>
      </c>
      <c r="H41" s="11">
        <f t="shared" si="1"/>
        <v>26.932</v>
      </c>
      <c r="I41" s="11">
        <f t="shared" si="2"/>
        <v>60.532</v>
      </c>
      <c r="J41" s="18">
        <v>6</v>
      </c>
      <c r="K41" s="18"/>
    </row>
    <row r="42" ht="20.25" spans="1:11">
      <c r="A42" s="6">
        <v>40</v>
      </c>
      <c r="B42" s="12" t="s">
        <v>85</v>
      </c>
      <c r="C42" s="12" t="s">
        <v>98</v>
      </c>
      <c r="D42" s="12" t="s">
        <v>99</v>
      </c>
      <c r="E42" s="8">
        <v>51.3</v>
      </c>
      <c r="F42" s="9">
        <f t="shared" si="0"/>
        <v>30.78</v>
      </c>
      <c r="G42" s="13">
        <v>72.33</v>
      </c>
      <c r="H42" s="11">
        <f t="shared" si="1"/>
        <v>28.932</v>
      </c>
      <c r="I42" s="11">
        <f t="shared" si="2"/>
        <v>59.712</v>
      </c>
      <c r="J42" s="18">
        <v>7</v>
      </c>
      <c r="K42" s="18"/>
    </row>
    <row r="43" ht="20.25" spans="1:11">
      <c r="A43" s="6">
        <v>41</v>
      </c>
      <c r="B43" s="12" t="s">
        <v>85</v>
      </c>
      <c r="C43" s="12" t="s">
        <v>100</v>
      </c>
      <c r="D43" s="12" t="s">
        <v>101</v>
      </c>
      <c r="E43" s="8">
        <v>50.7</v>
      </c>
      <c r="F43" s="9">
        <f t="shared" si="0"/>
        <v>30.42</v>
      </c>
      <c r="G43" s="13">
        <v>62.667</v>
      </c>
      <c r="H43" s="11">
        <f t="shared" si="1"/>
        <v>25.0668</v>
      </c>
      <c r="I43" s="11">
        <f t="shared" si="2"/>
        <v>55.4868</v>
      </c>
      <c r="J43" s="18">
        <v>8</v>
      </c>
      <c r="K43" s="18"/>
    </row>
    <row r="44" ht="20.25" spans="1:11">
      <c r="A44" s="6">
        <v>42</v>
      </c>
      <c r="B44" s="12" t="s">
        <v>85</v>
      </c>
      <c r="C44" s="12" t="s">
        <v>102</v>
      </c>
      <c r="D44" s="12" t="s">
        <v>103</v>
      </c>
      <c r="E44" s="8">
        <v>51.6</v>
      </c>
      <c r="F44" s="9">
        <f t="shared" si="0"/>
        <v>30.96</v>
      </c>
      <c r="G44" s="13">
        <v>60</v>
      </c>
      <c r="H44" s="11">
        <f t="shared" si="1"/>
        <v>24</v>
      </c>
      <c r="I44" s="11">
        <f t="shared" si="2"/>
        <v>54.96</v>
      </c>
      <c r="J44" s="18">
        <v>9</v>
      </c>
      <c r="K44" s="18"/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2021-07-19T08:13:01Z</dcterms:created>
  <dcterms:modified xsi:type="dcterms:W3CDTF">2021-07-19T08:15:48Z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E836F0DE9E7C473DB9FEA9BB87956AA7</vt:lpwstr>
  </property>
  <property fmtid="{D5CDD505-2E9C-101B-9397-08002B2CF9AE}" pid="3" name="KSOProductBuildVer">
    <vt:lpwstr>2052-11.1.0.10578</vt:lpwstr>
  </property>
</Properties>
</file>