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<sst xmlns="http://schemas.openxmlformats.org/spreadsheetml/2006/main" count="588" uniqueCount="288">
  <si>
    <t>襄阳市2021年度考试录用公务员第二次考录考试成绩折算汇总表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</si>
  <si>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</si>
  <si>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</si>
  <si>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</si>
  <si>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</si>
  <si>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</si>
  <si>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</si>
  <si>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</si>
  <si>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</si>
  <si>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</si>
  <si>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</si>
  <si>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</si>
  <si>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</si>
  <si>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</si>
  <si>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</si>
  <si>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</si>
  <si>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</si>
  <si>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</si>
  <si>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</si>
  <si>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</si>
  <si>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</si>
  <si>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</si>
  <si>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南漳县</t>
  </si>
  <si>
    <t>南漳县人民法院</t>
  </si>
  <si>
    <t>司法警察岗1</t>
  </si>
  <si>
    <t>14230202003008022</t>
  </si>
  <si>
    <t>郭保宏</t>
  </si>
  <si>
    <t>男</t>
  </si>
  <si>
    <t>142019308213</t>
  </si>
  <si>
    <t>63.2</t>
  </si>
  <si>
    <t>66</t>
  </si>
  <si>
    <t>64.46</t>
  </si>
  <si>
    <t>中央司法警官学院</t>
  </si>
  <si>
    <t>无</t>
  </si>
  <si>
    <t>陶徐鑫</t>
  </si>
  <si>
    <t>142017907207</t>
  </si>
  <si>
    <t>62</t>
  </si>
  <si>
    <t>62.66</t>
  </si>
  <si>
    <t>武昌理工学院</t>
  </si>
  <si>
    <t>王圣尧</t>
  </si>
  <si>
    <t>142017110118</t>
  </si>
  <si>
    <t>59.2</t>
  </si>
  <si>
    <t>63.5</t>
  </si>
  <si>
    <t>61.135</t>
  </si>
  <si>
    <t>湖北经济学院法商学院</t>
  </si>
  <si>
    <t>谷城县</t>
  </si>
  <si>
    <t>谷城县人民法院</t>
  </si>
  <si>
    <t>14230202003009022</t>
  </si>
  <si>
    <t>刘笑</t>
  </si>
  <si>
    <t>142019603604</t>
  </si>
  <si>
    <t>79.2</t>
  </si>
  <si>
    <t>60.5</t>
  </si>
  <si>
    <t>70.785</t>
  </si>
  <si>
    <t>湖北警官学院</t>
  </si>
  <si>
    <t>王翰臣</t>
  </si>
  <si>
    <t>142060301405</t>
  </si>
  <si>
    <t>69</t>
  </si>
  <si>
    <t>65.81</t>
  </si>
  <si>
    <t>张奇鹏</t>
  </si>
  <si>
    <t>142060203309</t>
  </si>
  <si>
    <t>66.5</t>
  </si>
  <si>
    <t>64.685</t>
  </si>
  <si>
    <t>司法警察岗2</t>
  </si>
  <si>
    <t>14230202003009023</t>
  </si>
  <si>
    <t>龙思辰</t>
  </si>
  <si>
    <t>142080607629</t>
  </si>
  <si>
    <t>68.8</t>
  </si>
  <si>
    <t>70.5</t>
  </si>
  <si>
    <t>69.565</t>
  </si>
  <si>
    <t>湖北文理学院</t>
  </si>
  <si>
    <t>戚阳辉</t>
  </si>
  <si>
    <t>142030400806</t>
  </si>
  <si>
    <t>57.6</t>
  </si>
  <si>
    <t>72.5</t>
  </si>
  <si>
    <t>64.305</t>
  </si>
  <si>
    <t>王一帆</t>
  </si>
  <si>
    <t>142060306018</t>
  </si>
  <si>
    <t>56.8</t>
  </si>
  <si>
    <t>74.5</t>
  </si>
  <si>
    <t>64.765</t>
  </si>
  <si>
    <t>襄阳市公安机关</t>
  </si>
  <si>
    <t>襄州区公安局</t>
  </si>
  <si>
    <t>执法勤务职位1</t>
  </si>
  <si>
    <t>14230202003015013</t>
  </si>
  <si>
    <t>刘田</t>
  </si>
  <si>
    <t>142011922719</t>
  </si>
  <si>
    <t>64</t>
  </si>
  <si>
    <t>75</t>
  </si>
  <si>
    <t>67.9</t>
  </si>
  <si>
    <t>国家开放大学</t>
  </si>
  <si>
    <t>余渠成</t>
  </si>
  <si>
    <t>142011300127</t>
  </si>
  <si>
    <t>65</t>
  </si>
  <si>
    <t>73</t>
  </si>
  <si>
    <t>67</t>
  </si>
  <si>
    <t>湖北工程学院</t>
  </si>
  <si>
    <t>许寿阳</t>
  </si>
  <si>
    <t>142030200815</t>
  </si>
  <si>
    <t>61.6</t>
  </si>
  <si>
    <t>66.34</t>
  </si>
  <si>
    <t>江汉大学</t>
  </si>
  <si>
    <t>湖北南尊律师事务所</t>
  </si>
  <si>
    <t>谷城县公安局</t>
  </si>
  <si>
    <t>执法勤务职位4</t>
  </si>
  <si>
    <t>14230202003015022</t>
  </si>
  <si>
    <t>李翔宇</t>
  </si>
  <si>
    <t>142060803028</t>
  </si>
  <si>
    <t>54.4</t>
  </si>
  <si>
    <t>68</t>
  </si>
  <si>
    <t>61.66</t>
  </si>
  <si>
    <t>张明伟</t>
  </si>
  <si>
    <t>142060803719</t>
  </si>
  <si>
    <t>63</t>
  </si>
  <si>
    <t>62.38</t>
  </si>
  <si>
    <t>刘泽翀</t>
  </si>
  <si>
    <t>142060801517</t>
  </si>
  <si>
    <t>55.2</t>
  </si>
  <si>
    <t>58</t>
  </si>
  <si>
    <t>59.28</t>
  </si>
  <si>
    <t>湖北师范大学
文理学院</t>
  </si>
  <si>
    <t>国家粮食和物资储备局湖北局三七九处</t>
  </si>
  <si>
    <t>警务技术职位</t>
  </si>
  <si>
    <t>14230202003015024</t>
  </si>
  <si>
    <t>张楠</t>
  </si>
  <si>
    <t>142030204217</t>
  </si>
  <si>
    <t>67.2</t>
  </si>
  <si>
    <t>67.08</t>
  </si>
  <si>
    <t>湖北医药学院</t>
  </si>
  <si>
    <t>襄阳市安定医院</t>
  </si>
  <si>
    <t>第1考场面试平均分：82.0632</t>
  </si>
  <si>
    <t>黄开平</t>
  </si>
  <si>
    <t>142060800204</t>
  </si>
  <si>
    <t>39.2</t>
  </si>
  <si>
    <t>50.5</t>
  </si>
  <si>
    <t>49</t>
  </si>
  <si>
    <t>45.53</t>
  </si>
  <si>
    <t xml:space="preserve">湖北医药学院
</t>
  </si>
  <si>
    <t>房县军店镇中心卫生院</t>
  </si>
  <si>
    <t>面试弃考</t>
  </si>
  <si>
    <t>枣阳市公安局</t>
  </si>
  <si>
    <t>执法勤务职位5</t>
  </si>
  <si>
    <t>14230202003015033</t>
  </si>
  <si>
    <t>彭凤豪</t>
  </si>
  <si>
    <t>142280302426</t>
  </si>
  <si>
    <t>56</t>
  </si>
  <si>
    <t>68.5</t>
  </si>
  <si>
    <t>62.15</t>
  </si>
  <si>
    <t>湖北民族学院科技学院</t>
  </si>
  <si>
    <t>黄健</t>
  </si>
  <si>
    <t>142060803113</t>
  </si>
  <si>
    <t>52.8</t>
  </si>
  <si>
    <t>62.97</t>
  </si>
  <si>
    <t>中南民族大学</t>
  </si>
  <si>
    <t>汉口银行</t>
  </si>
  <si>
    <t>陈朝辉</t>
  </si>
  <si>
    <t>142060803428</t>
  </si>
  <si>
    <t>58.5</t>
  </si>
  <si>
    <t>61.03</t>
  </si>
  <si>
    <t>武汉理工大学华夏学院</t>
  </si>
  <si>
    <t>孝感市公安局</t>
  </si>
  <si>
    <t>宜城市公安局</t>
  </si>
  <si>
    <t>14230202003015035</t>
  </si>
  <si>
    <t>李健楠</t>
  </si>
  <si>
    <t>142060802816</t>
  </si>
  <si>
    <t>69.6</t>
  </si>
  <si>
    <t>74</t>
  </si>
  <si>
    <t>69.09</t>
  </si>
  <si>
    <t>湖北大学</t>
  </si>
  <si>
    <t>王海军</t>
  </si>
  <si>
    <t>142240606424</t>
  </si>
  <si>
    <t>64.5</t>
  </si>
  <si>
    <t>64.45</t>
  </si>
  <si>
    <t>长江大学</t>
  </si>
  <si>
    <t>湖北省国营沙市农场</t>
  </si>
  <si>
    <t>谭运钦</t>
  </si>
  <si>
    <t>142280300405</t>
  </si>
  <si>
    <t>51.2</t>
  </si>
  <si>
    <t>61.58</t>
  </si>
  <si>
    <t>湖北民族大学科技学院</t>
  </si>
  <si>
    <t>中共恩施州委统战部</t>
  </si>
  <si>
    <t>郑伟</t>
  </si>
  <si>
    <t>142060803228</t>
  </si>
  <si>
    <t>54</t>
  </si>
  <si>
    <t>57.8</t>
  </si>
  <si>
    <t>湖北工业大学</t>
  </si>
  <si>
    <t>沈靖坤</t>
  </si>
  <si>
    <t>142220800508</t>
  </si>
  <si>
    <t>52</t>
  </si>
  <si>
    <t>61.5</t>
  </si>
  <si>
    <t>57</t>
  </si>
  <si>
    <t>56.35</t>
  </si>
  <si>
    <t>华中师范大学汉口分校</t>
  </si>
  <si>
    <t>随州日报社</t>
  </si>
  <si>
    <t>刘仁杰</t>
  </si>
  <si>
    <t>142060800327</t>
  </si>
  <si>
    <t>49.6</t>
  </si>
  <si>
    <t>54.04</t>
  </si>
  <si>
    <t>湖北民族学院</t>
  </si>
  <si>
    <t>执法勤务职位2</t>
  </si>
  <si>
    <t>14230202003015036</t>
  </si>
  <si>
    <t>王尔鑫</t>
  </si>
  <si>
    <t>142290100109</t>
  </si>
  <si>
    <t>63.49</t>
  </si>
  <si>
    <t>中南财经政法大学</t>
  </si>
  <si>
    <t>李佳昊</t>
  </si>
  <si>
    <t>142060803328</t>
  </si>
  <si>
    <t>60.8</t>
  </si>
  <si>
    <t>69.5</t>
  </si>
  <si>
    <t>64.37</t>
  </si>
  <si>
    <t>郭宇飞</t>
  </si>
  <si>
    <t>142011923720</t>
  </si>
  <si>
    <t>66.4</t>
  </si>
  <si>
    <t>55</t>
  </si>
  <si>
    <t>60</t>
  </si>
  <si>
    <t>61.06</t>
  </si>
  <si>
    <t>杨文昊</t>
  </si>
  <si>
    <t>142060803627</t>
  </si>
  <si>
    <t>59.08</t>
  </si>
  <si>
    <t>谷甲未</t>
  </si>
  <si>
    <t>142090200226</t>
  </si>
  <si>
    <t>61.59</t>
  </si>
  <si>
    <t>河南警察学院</t>
  </si>
  <si>
    <t>郑州航空港经济综合实验区人民检察院</t>
  </si>
  <si>
    <t>杨亮</t>
  </si>
  <si>
    <t>142040100530</t>
  </si>
  <si>
    <t>60.46</t>
  </si>
  <si>
    <t>中国人民公安大学</t>
  </si>
  <si>
    <t>中华人民共和国流亭机场海关缉私分局</t>
  </si>
  <si>
    <t>警务技术职位2</t>
  </si>
  <si>
    <t>14230202003015039</t>
  </si>
  <si>
    <t>刘华鹏</t>
  </si>
  <si>
    <t>142240604102</t>
  </si>
  <si>
    <t>72</t>
  </si>
  <si>
    <t>68.1</t>
  </si>
  <si>
    <t>三峡大学</t>
  </si>
  <si>
    <t>舒昊</t>
  </si>
  <si>
    <t>142090200130</t>
  </si>
  <si>
    <t>63.08</t>
  </si>
  <si>
    <t>何俊霖</t>
  </si>
  <si>
    <t>142060801205</t>
  </si>
  <si>
    <t>50</t>
  </si>
  <si>
    <t>57.54</t>
  </si>
  <si>
    <t>湖北民族大学</t>
  </si>
  <si>
    <t>老河口市公安局</t>
  </si>
  <si>
    <t>14230202003015041</t>
  </si>
  <si>
    <t>田彬宏</t>
  </si>
  <si>
    <t>142280302524</t>
  </si>
  <si>
    <t>64.6</t>
  </si>
  <si>
    <t>江汉大学文理学院</t>
  </si>
  <si>
    <t>向旺</t>
  </si>
  <si>
    <t>142090200206</t>
  </si>
  <si>
    <t>60.33</t>
  </si>
  <si>
    <t>明章成</t>
  </si>
  <si>
    <t>142050200113</t>
  </si>
  <si>
    <t>59</t>
  </si>
  <si>
    <t>62.12</t>
  </si>
  <si>
    <t>华中科技大学文华学院</t>
  </si>
  <si>
    <t>武汉市硚口区汉水桥街道皮子街社区</t>
  </si>
  <si>
    <t>14230202003015042</t>
  </si>
  <si>
    <t>林钰童</t>
  </si>
  <si>
    <t>142011300107</t>
  </si>
  <si>
    <t>71</t>
  </si>
  <si>
    <t>63.62</t>
  </si>
  <si>
    <t>湖北省武汉市江岸分局民警实战训练基地</t>
  </si>
  <si>
    <t>陈英豪</t>
  </si>
  <si>
    <t>142060801301</t>
  </si>
  <si>
    <t>60.09</t>
  </si>
  <si>
    <t>许嘉伦</t>
  </si>
  <si>
    <t>142060802601</t>
  </si>
  <si>
    <t>44.8</t>
  </si>
  <si>
    <t>56.32</t>
  </si>
  <si>
    <t>武汉学院</t>
  </si>
  <si>
    <t>警务技术职位1</t>
  </si>
  <si>
    <t>14230202003015045</t>
  </si>
  <si>
    <t>张石茂</t>
  </si>
  <si>
    <t>142060800704</t>
  </si>
  <si>
    <t>67.5</t>
  </si>
  <si>
    <t>78</t>
  </si>
  <si>
    <t>67.33</t>
  </si>
  <si>
    <t>姜河</t>
  </si>
  <si>
    <t>142060803714</t>
  </si>
  <si>
    <t>64.13</t>
  </si>
  <si>
    <t>湖北医药学院药护学院</t>
  </si>
  <si>
    <t>共青团房县委员会</t>
  </si>
  <si>
    <t>陈润</t>
  </si>
  <si>
    <t>142280300613</t>
  </si>
  <si>
    <t>48</t>
  </si>
  <si>
    <t>55.8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</si>
</sst>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M9" sqref="M9"/>
    </sheetView>
  </sheetViews>
  <sheetFormatPr defaultColWidth="9.00390625" defaultRowHeight="15"/>
  <cols>
    <col min="1" max="1" width="10.140625" style="0" customWidth="1"/>
    <col min="2" max="2" width="19.28125" style="0" customWidth="1"/>
    <col min="3" max="3" width="13.421875" style="0" customWidth="1"/>
    <col min="4" max="4" width="19.421875" style="0" customWidth="1"/>
    <col min="5" max="5" width="4.7109375" style="0" customWidth="1"/>
    <col min="6" max="6" width="4.57421875" style="0" customWidth="1"/>
    <col min="8" max="8" width="4.421875" style="0" customWidth="1"/>
    <col min="9" max="9" width="13.421875" style="0" customWidth="1"/>
    <col min="10" max="14" width="7.57421875" style="0" customWidth="1"/>
    <col min="15" max="15" width="7.7109375" style="0" customWidth="1"/>
    <col min="16" max="17" width="9.57421875" style="0" customWidth="1"/>
    <col min="18" max="18" width="18.57421875" style="0" customWidth="1"/>
    <col min="19" max="19" width="21.28125" style="0" customWidth="1"/>
    <col min="20" max="20" width="14.57421875" style="1" customWidth="1"/>
  </cols>
  <sheetData>
    <row r="1" spans="1:20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3"/>
      <c r="N2" s="3"/>
      <c r="O2" s="3"/>
      <c r="P2" s="3" t="s">
        <v>11</v>
      </c>
      <c r="Q2" s="3" t="s">
        <v>12</v>
      </c>
      <c r="R2" s="3" t="s">
        <v>13</v>
      </c>
      <c r="S2" s="3" t="s">
        <v>14</v>
      </c>
      <c r="T2" s="7" t="s">
        <v>15</v>
      </c>
    </row>
    <row r="3" spans="1:20" ht="57.75" customHeight="1">
      <c r="A3" s="3"/>
      <c r="B3" s="3"/>
      <c r="C3" s="3"/>
      <c r="D3" s="3"/>
      <c r="E3" s="3"/>
      <c r="F3" s="3"/>
      <c r="G3" s="3"/>
      <c r="H3" s="3"/>
      <c r="I3" s="3"/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/>
      <c r="Q3" s="3"/>
      <c r="R3" s="3"/>
      <c r="S3" s="3"/>
      <c r="T3" s="7"/>
    </row>
    <row r="4" spans="1:20" ht="31.5" customHeight="1">
      <c r="A4" s="4" t="s">
        <v>22</v>
      </c>
      <c r="B4" s="4" t="s">
        <v>23</v>
      </c>
      <c r="C4" s="4" t="s">
        <v>24</v>
      </c>
      <c r="D4" s="4" t="s">
        <v>25</v>
      </c>
      <c r="E4" s="4">
        <v>1</v>
      </c>
      <c r="F4" s="5">
        <v>1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/>
      <c r="M4" s="4"/>
      <c r="N4" s="4"/>
      <c r="O4" s="4" t="s">
        <v>31</v>
      </c>
      <c r="P4" s="5">
        <v>83.8</v>
      </c>
      <c r="Q4" s="5">
        <f aca="true" t="shared" si="0" ref="Q4:Q47">(P4+O4)/2</f>
        <v>74.13</v>
      </c>
      <c r="R4" s="4" t="s">
        <v>32</v>
      </c>
      <c r="S4" s="4" t="s">
        <v>33</v>
      </c>
      <c r="T4" s="8"/>
    </row>
    <row r="5" spans="1:20" ht="31.5" customHeight="1">
      <c r="A5" s="4" t="s">
        <v>22</v>
      </c>
      <c r="B5" s="4" t="s">
        <v>23</v>
      </c>
      <c r="C5" s="4" t="s">
        <v>24</v>
      </c>
      <c r="D5" s="4" t="s">
        <v>25</v>
      </c>
      <c r="E5" s="4">
        <v>1</v>
      </c>
      <c r="F5" s="5">
        <v>2</v>
      </c>
      <c r="G5" s="4" t="s">
        <v>34</v>
      </c>
      <c r="H5" s="4" t="s">
        <v>27</v>
      </c>
      <c r="I5" s="4" t="s">
        <v>35</v>
      </c>
      <c r="J5" s="4" t="s">
        <v>29</v>
      </c>
      <c r="K5" s="4" t="s">
        <v>36</v>
      </c>
      <c r="L5" s="4"/>
      <c r="M5" s="4"/>
      <c r="N5" s="4"/>
      <c r="O5" s="4" t="s">
        <v>37</v>
      </c>
      <c r="P5" s="5">
        <v>84.4</v>
      </c>
      <c r="Q5" s="5">
        <f t="shared" si="0"/>
        <v>73.53</v>
      </c>
      <c r="R5" s="4" t="s">
        <v>38</v>
      </c>
      <c r="S5" s="4" t="s">
        <v>33</v>
      </c>
      <c r="T5" s="8"/>
    </row>
    <row r="6" spans="1:20" ht="31.5" customHeight="1">
      <c r="A6" s="4" t="s">
        <v>22</v>
      </c>
      <c r="B6" s="4" t="s">
        <v>23</v>
      </c>
      <c r="C6" s="4" t="s">
        <v>24</v>
      </c>
      <c r="D6" s="4" t="s">
        <v>25</v>
      </c>
      <c r="E6" s="4">
        <v>1</v>
      </c>
      <c r="F6" s="5">
        <v>3</v>
      </c>
      <c r="G6" s="4" t="s">
        <v>39</v>
      </c>
      <c r="H6" s="4" t="s">
        <v>27</v>
      </c>
      <c r="I6" s="4" t="s">
        <v>40</v>
      </c>
      <c r="J6" s="4" t="s">
        <v>41</v>
      </c>
      <c r="K6" s="4" t="s">
        <v>42</v>
      </c>
      <c r="L6" s="4"/>
      <c r="M6" s="4"/>
      <c r="N6" s="4"/>
      <c r="O6" s="4" t="s">
        <v>43</v>
      </c>
      <c r="P6" s="5">
        <v>78.6</v>
      </c>
      <c r="Q6" s="5">
        <f t="shared" si="0"/>
        <v>69.86749999999999</v>
      </c>
      <c r="R6" s="4" t="s">
        <v>44</v>
      </c>
      <c r="S6" s="4" t="s">
        <v>33</v>
      </c>
      <c r="T6" s="8"/>
    </row>
    <row r="7" spans="1:20" ht="31.5" customHeight="1">
      <c r="A7" s="4" t="s">
        <v>45</v>
      </c>
      <c r="B7" s="4" t="s">
        <v>46</v>
      </c>
      <c r="C7" s="4" t="s">
        <v>24</v>
      </c>
      <c r="D7" s="4" t="s">
        <v>47</v>
      </c>
      <c r="E7" s="4">
        <v>1</v>
      </c>
      <c r="F7" s="5">
        <v>1</v>
      </c>
      <c r="G7" s="4" t="s">
        <v>48</v>
      </c>
      <c r="H7" s="4" t="s">
        <v>27</v>
      </c>
      <c r="I7" s="4" t="s">
        <v>49</v>
      </c>
      <c r="J7" s="4" t="s">
        <v>50</v>
      </c>
      <c r="K7" s="4" t="s">
        <v>51</v>
      </c>
      <c r="L7" s="4"/>
      <c r="M7" s="4"/>
      <c r="N7" s="4"/>
      <c r="O7" s="4" t="s">
        <v>52</v>
      </c>
      <c r="P7" s="5">
        <v>82.8</v>
      </c>
      <c r="Q7" s="5">
        <f t="shared" si="0"/>
        <v>76.79249999999999</v>
      </c>
      <c r="R7" s="4" t="s">
        <v>53</v>
      </c>
      <c r="S7" s="4" t="s">
        <v>33</v>
      </c>
      <c r="T7" s="8"/>
    </row>
    <row r="8" spans="1:20" ht="31.5" customHeight="1">
      <c r="A8" s="4" t="s">
        <v>45</v>
      </c>
      <c r="B8" s="4" t="s">
        <v>46</v>
      </c>
      <c r="C8" s="4" t="s">
        <v>24</v>
      </c>
      <c r="D8" s="4" t="s">
        <v>47</v>
      </c>
      <c r="E8" s="4">
        <v>1</v>
      </c>
      <c r="F8" s="5">
        <v>2</v>
      </c>
      <c r="G8" s="4" t="s">
        <v>54</v>
      </c>
      <c r="H8" s="4" t="s">
        <v>27</v>
      </c>
      <c r="I8" s="4" t="s">
        <v>55</v>
      </c>
      <c r="J8" s="4" t="s">
        <v>29</v>
      </c>
      <c r="K8" s="4" t="s">
        <v>56</v>
      </c>
      <c r="L8" s="4"/>
      <c r="M8" s="4"/>
      <c r="N8" s="4"/>
      <c r="O8" s="4" t="s">
        <v>57</v>
      </c>
      <c r="P8" s="5">
        <v>84.8</v>
      </c>
      <c r="Q8" s="5">
        <f t="shared" si="0"/>
        <v>75.305</v>
      </c>
      <c r="R8" s="4" t="s">
        <v>53</v>
      </c>
      <c r="S8" s="4" t="s">
        <v>33</v>
      </c>
      <c r="T8" s="8"/>
    </row>
    <row r="9" spans="1:20" ht="31.5" customHeight="1">
      <c r="A9" s="4" t="s">
        <v>45</v>
      </c>
      <c r="B9" s="4" t="s">
        <v>46</v>
      </c>
      <c r="C9" s="4" t="s">
        <v>24</v>
      </c>
      <c r="D9" s="4" t="s">
        <v>47</v>
      </c>
      <c r="E9" s="4">
        <v>1</v>
      </c>
      <c r="F9" s="5">
        <v>3</v>
      </c>
      <c r="G9" s="4" t="s">
        <v>58</v>
      </c>
      <c r="H9" s="4" t="s">
        <v>27</v>
      </c>
      <c r="I9" s="4" t="s">
        <v>59</v>
      </c>
      <c r="J9" s="4" t="s">
        <v>29</v>
      </c>
      <c r="K9" s="4" t="s">
        <v>60</v>
      </c>
      <c r="L9" s="4"/>
      <c r="M9" s="4"/>
      <c r="N9" s="4"/>
      <c r="O9" s="4" t="s">
        <v>61</v>
      </c>
      <c r="P9" s="5">
        <v>80</v>
      </c>
      <c r="Q9" s="5">
        <f t="shared" si="0"/>
        <v>72.3425</v>
      </c>
      <c r="R9" s="4" t="s">
        <v>53</v>
      </c>
      <c r="S9" s="4" t="s">
        <v>33</v>
      </c>
      <c r="T9" s="8"/>
    </row>
    <row r="10" spans="1:20" ht="31.5" customHeight="1">
      <c r="A10" s="4" t="s">
        <v>45</v>
      </c>
      <c r="B10" s="4" t="s">
        <v>46</v>
      </c>
      <c r="C10" s="4" t="s">
        <v>62</v>
      </c>
      <c r="D10" s="4" t="s">
        <v>63</v>
      </c>
      <c r="E10" s="4">
        <v>1</v>
      </c>
      <c r="F10" s="5">
        <v>1</v>
      </c>
      <c r="G10" s="4" t="s">
        <v>64</v>
      </c>
      <c r="H10" s="4" t="s">
        <v>27</v>
      </c>
      <c r="I10" s="4" t="s">
        <v>65</v>
      </c>
      <c r="J10" s="4" t="s">
        <v>66</v>
      </c>
      <c r="K10" s="4" t="s">
        <v>67</v>
      </c>
      <c r="L10" s="4"/>
      <c r="M10" s="4"/>
      <c r="N10" s="4"/>
      <c r="O10" s="4" t="s">
        <v>68</v>
      </c>
      <c r="P10" s="5">
        <v>83.2</v>
      </c>
      <c r="Q10" s="5">
        <f t="shared" si="0"/>
        <v>76.3825</v>
      </c>
      <c r="R10" s="4" t="s">
        <v>69</v>
      </c>
      <c r="S10" s="4" t="s">
        <v>33</v>
      </c>
      <c r="T10" s="8"/>
    </row>
    <row r="11" spans="1:20" ht="31.5" customHeight="1">
      <c r="A11" s="4" t="s">
        <v>45</v>
      </c>
      <c r="B11" s="4" t="s">
        <v>46</v>
      </c>
      <c r="C11" s="4" t="s">
        <v>62</v>
      </c>
      <c r="D11" s="4" t="s">
        <v>63</v>
      </c>
      <c r="E11" s="4">
        <v>1</v>
      </c>
      <c r="F11" s="5">
        <v>2</v>
      </c>
      <c r="G11" s="4" t="s">
        <v>70</v>
      </c>
      <c r="H11" s="4" t="s">
        <v>27</v>
      </c>
      <c r="I11" s="4" t="s">
        <v>71</v>
      </c>
      <c r="J11" s="4" t="s">
        <v>72</v>
      </c>
      <c r="K11" s="4" t="s">
        <v>73</v>
      </c>
      <c r="L11" s="4"/>
      <c r="M11" s="4"/>
      <c r="N11" s="4"/>
      <c r="O11" s="4" t="s">
        <v>74</v>
      </c>
      <c r="P11" s="5">
        <v>85</v>
      </c>
      <c r="Q11" s="5">
        <f t="shared" si="0"/>
        <v>74.6525</v>
      </c>
      <c r="R11" s="4" t="s">
        <v>44</v>
      </c>
      <c r="S11" s="4" t="s">
        <v>33</v>
      </c>
      <c r="T11" s="8"/>
    </row>
    <row r="12" spans="1:20" ht="31.5" customHeight="1">
      <c r="A12" s="4" t="s">
        <v>45</v>
      </c>
      <c r="B12" s="4" t="s">
        <v>46</v>
      </c>
      <c r="C12" s="4" t="s">
        <v>62</v>
      </c>
      <c r="D12" s="4" t="s">
        <v>63</v>
      </c>
      <c r="E12" s="4">
        <v>1</v>
      </c>
      <c r="F12" s="5">
        <v>3</v>
      </c>
      <c r="G12" s="4" t="s">
        <v>75</v>
      </c>
      <c r="H12" s="4" t="s">
        <v>27</v>
      </c>
      <c r="I12" s="4" t="s">
        <v>76</v>
      </c>
      <c r="J12" s="4" t="s">
        <v>77</v>
      </c>
      <c r="K12" s="4" t="s">
        <v>78</v>
      </c>
      <c r="L12" s="4"/>
      <c r="M12" s="4"/>
      <c r="N12" s="4"/>
      <c r="O12" s="4" t="s">
        <v>79</v>
      </c>
      <c r="P12" s="5">
        <v>83.6</v>
      </c>
      <c r="Q12" s="5">
        <f t="shared" si="0"/>
        <v>74.1825</v>
      </c>
      <c r="R12" s="4" t="s">
        <v>53</v>
      </c>
      <c r="S12" s="4" t="s">
        <v>33</v>
      </c>
      <c r="T12" s="8"/>
    </row>
    <row r="13" spans="1:20" ht="31.5" customHeight="1">
      <c r="A13" s="4" t="s">
        <v>80</v>
      </c>
      <c r="B13" s="4" t="s">
        <v>81</v>
      </c>
      <c r="C13" s="4" t="s">
        <v>82</v>
      </c>
      <c r="D13" s="4" t="s">
        <v>83</v>
      </c>
      <c r="E13" s="4">
        <v>1</v>
      </c>
      <c r="F13" s="5">
        <v>1</v>
      </c>
      <c r="G13" s="4" t="s">
        <v>84</v>
      </c>
      <c r="H13" s="4" t="s">
        <v>27</v>
      </c>
      <c r="I13" s="4" t="s">
        <v>85</v>
      </c>
      <c r="J13" s="4" t="s">
        <v>86</v>
      </c>
      <c r="K13" s="4" t="s">
        <v>30</v>
      </c>
      <c r="L13" s="4"/>
      <c r="M13" s="4" t="s">
        <v>87</v>
      </c>
      <c r="N13" s="4"/>
      <c r="O13" s="4" t="s">
        <v>88</v>
      </c>
      <c r="P13" s="5">
        <v>83.5</v>
      </c>
      <c r="Q13" s="5">
        <f t="shared" si="0"/>
        <v>75.7</v>
      </c>
      <c r="R13" s="4" t="s">
        <v>89</v>
      </c>
      <c r="S13" s="4" t="s">
        <v>33</v>
      </c>
      <c r="T13" s="8"/>
    </row>
    <row r="14" spans="1:20" ht="31.5" customHeight="1">
      <c r="A14" s="4" t="s">
        <v>80</v>
      </c>
      <c r="B14" s="4" t="s">
        <v>81</v>
      </c>
      <c r="C14" s="4" t="s">
        <v>82</v>
      </c>
      <c r="D14" s="4" t="s">
        <v>83</v>
      </c>
      <c r="E14" s="4">
        <v>1</v>
      </c>
      <c r="F14" s="5">
        <v>2</v>
      </c>
      <c r="G14" s="4" t="s">
        <v>90</v>
      </c>
      <c r="H14" s="4" t="s">
        <v>27</v>
      </c>
      <c r="I14" s="4" t="s">
        <v>91</v>
      </c>
      <c r="J14" s="4" t="s">
        <v>86</v>
      </c>
      <c r="K14" s="4" t="s">
        <v>92</v>
      </c>
      <c r="L14" s="4"/>
      <c r="M14" s="4" t="s">
        <v>93</v>
      </c>
      <c r="N14" s="4"/>
      <c r="O14" s="4" t="s">
        <v>94</v>
      </c>
      <c r="P14" s="5">
        <v>81.4</v>
      </c>
      <c r="Q14" s="5">
        <f t="shared" si="0"/>
        <v>74.2</v>
      </c>
      <c r="R14" s="4" t="s">
        <v>95</v>
      </c>
      <c r="S14" s="4" t="s">
        <v>33</v>
      </c>
      <c r="T14" s="8"/>
    </row>
    <row r="15" spans="1:20" ht="31.5" customHeight="1">
      <c r="A15" s="4" t="s">
        <v>80</v>
      </c>
      <c r="B15" s="4" t="s">
        <v>81</v>
      </c>
      <c r="C15" s="4" t="s">
        <v>82</v>
      </c>
      <c r="D15" s="4" t="s">
        <v>83</v>
      </c>
      <c r="E15" s="4">
        <v>1</v>
      </c>
      <c r="F15" s="5">
        <v>3</v>
      </c>
      <c r="G15" s="4" t="s">
        <v>96</v>
      </c>
      <c r="H15" s="4" t="s">
        <v>27</v>
      </c>
      <c r="I15" s="4" t="s">
        <v>97</v>
      </c>
      <c r="J15" s="4" t="s">
        <v>98</v>
      </c>
      <c r="K15" s="4" t="s">
        <v>86</v>
      </c>
      <c r="L15" s="4"/>
      <c r="M15" s="4" t="s">
        <v>87</v>
      </c>
      <c r="N15" s="4"/>
      <c r="O15" s="4" t="s">
        <v>99</v>
      </c>
      <c r="P15" s="5">
        <v>82</v>
      </c>
      <c r="Q15" s="5">
        <f t="shared" si="0"/>
        <v>74.17</v>
      </c>
      <c r="R15" s="4" t="s">
        <v>100</v>
      </c>
      <c r="S15" s="4" t="s">
        <v>101</v>
      </c>
      <c r="T15" s="8"/>
    </row>
    <row r="16" spans="1:20" ht="31.5" customHeight="1">
      <c r="A16" s="6" t="s">
        <v>80</v>
      </c>
      <c r="B16" s="6" t="s">
        <v>102</v>
      </c>
      <c r="C16" s="4" t="s">
        <v>103</v>
      </c>
      <c r="D16" s="4" t="s">
        <v>104</v>
      </c>
      <c r="E16" s="4">
        <v>1</v>
      </c>
      <c r="F16" s="5">
        <v>1</v>
      </c>
      <c r="G16" s="4" t="s">
        <v>105</v>
      </c>
      <c r="H16" s="4" t="s">
        <v>27</v>
      </c>
      <c r="I16" s="4" t="s">
        <v>106</v>
      </c>
      <c r="J16" s="4" t="s">
        <v>107</v>
      </c>
      <c r="K16" s="4" t="s">
        <v>92</v>
      </c>
      <c r="L16" s="4"/>
      <c r="M16" s="4" t="s">
        <v>108</v>
      </c>
      <c r="N16" s="4"/>
      <c r="O16" s="4" t="s">
        <v>109</v>
      </c>
      <c r="P16" s="5">
        <v>81.6</v>
      </c>
      <c r="Q16" s="5">
        <f t="shared" si="0"/>
        <v>71.63</v>
      </c>
      <c r="R16" s="4" t="s">
        <v>69</v>
      </c>
      <c r="S16" s="4" t="s">
        <v>33</v>
      </c>
      <c r="T16" s="8"/>
    </row>
    <row r="17" spans="1:20" ht="31.5" customHeight="1">
      <c r="A17" s="6" t="s">
        <v>80</v>
      </c>
      <c r="B17" s="6" t="s">
        <v>102</v>
      </c>
      <c r="C17" s="4" t="s">
        <v>103</v>
      </c>
      <c r="D17" s="4" t="s">
        <v>104</v>
      </c>
      <c r="E17" s="4">
        <v>1</v>
      </c>
      <c r="F17" s="5">
        <v>2</v>
      </c>
      <c r="G17" s="4" t="s">
        <v>110</v>
      </c>
      <c r="H17" s="4" t="s">
        <v>27</v>
      </c>
      <c r="I17" s="4" t="s">
        <v>111</v>
      </c>
      <c r="J17" s="4" t="s">
        <v>41</v>
      </c>
      <c r="K17" s="4" t="s">
        <v>30</v>
      </c>
      <c r="L17" s="4"/>
      <c r="M17" s="4" t="s">
        <v>112</v>
      </c>
      <c r="N17" s="4"/>
      <c r="O17" s="4" t="s">
        <v>113</v>
      </c>
      <c r="P17" s="5">
        <v>80.3</v>
      </c>
      <c r="Q17" s="5">
        <f t="shared" si="0"/>
        <v>71.34</v>
      </c>
      <c r="R17" s="4" t="s">
        <v>95</v>
      </c>
      <c r="S17" s="4" t="s">
        <v>33</v>
      </c>
      <c r="T17" s="8"/>
    </row>
    <row r="18" spans="1:20" ht="31.5" customHeight="1">
      <c r="A18" s="6" t="s">
        <v>80</v>
      </c>
      <c r="B18" s="6" t="s">
        <v>102</v>
      </c>
      <c r="C18" s="4" t="s">
        <v>103</v>
      </c>
      <c r="D18" s="4" t="s">
        <v>104</v>
      </c>
      <c r="E18" s="4">
        <v>1</v>
      </c>
      <c r="F18" s="5">
        <v>3</v>
      </c>
      <c r="G18" s="4" t="s">
        <v>114</v>
      </c>
      <c r="H18" s="4" t="s">
        <v>27</v>
      </c>
      <c r="I18" s="4" t="s">
        <v>115</v>
      </c>
      <c r="J18" s="4" t="s">
        <v>116</v>
      </c>
      <c r="K18" s="4" t="s">
        <v>117</v>
      </c>
      <c r="L18" s="4"/>
      <c r="M18" s="4" t="s">
        <v>30</v>
      </c>
      <c r="N18" s="4"/>
      <c r="O18" s="4" t="s">
        <v>118</v>
      </c>
      <c r="P18" s="5">
        <v>83</v>
      </c>
      <c r="Q18" s="5">
        <f t="shared" si="0"/>
        <v>71.14</v>
      </c>
      <c r="R18" s="4" t="s">
        <v>119</v>
      </c>
      <c r="S18" s="4" t="s">
        <v>120</v>
      </c>
      <c r="T18" s="8"/>
    </row>
    <row r="19" spans="1:20" ht="31.5" customHeight="1">
      <c r="A19" s="4" t="s">
        <v>80</v>
      </c>
      <c r="B19" s="4" t="s">
        <v>102</v>
      </c>
      <c r="C19" s="4" t="s">
        <v>121</v>
      </c>
      <c r="D19" s="4" t="s">
        <v>122</v>
      </c>
      <c r="E19" s="4">
        <v>1</v>
      </c>
      <c r="F19" s="5">
        <v>1</v>
      </c>
      <c r="G19" s="4" t="s">
        <v>123</v>
      </c>
      <c r="H19" s="4" t="s">
        <v>27</v>
      </c>
      <c r="I19" s="4" t="s">
        <v>124</v>
      </c>
      <c r="J19" s="4" t="s">
        <v>125</v>
      </c>
      <c r="K19" s="4" t="s">
        <v>92</v>
      </c>
      <c r="L19" s="4"/>
      <c r="M19" s="4" t="s">
        <v>56</v>
      </c>
      <c r="N19" s="4"/>
      <c r="O19" s="4" t="s">
        <v>126</v>
      </c>
      <c r="P19" s="5">
        <v>84.1</v>
      </c>
      <c r="Q19" s="5">
        <f t="shared" si="0"/>
        <v>75.59</v>
      </c>
      <c r="R19" s="4" t="s">
        <v>127</v>
      </c>
      <c r="S19" s="4" t="s">
        <v>128</v>
      </c>
      <c r="T19" s="9" t="s">
        <v>129</v>
      </c>
    </row>
    <row r="20" spans="1:20" ht="31.5" customHeight="1">
      <c r="A20" s="4" t="s">
        <v>80</v>
      </c>
      <c r="B20" s="4" t="s">
        <v>102</v>
      </c>
      <c r="C20" s="4" t="s">
        <v>121</v>
      </c>
      <c r="D20" s="4" t="s">
        <v>122</v>
      </c>
      <c r="E20" s="4">
        <v>1</v>
      </c>
      <c r="F20" s="5">
        <v>2</v>
      </c>
      <c r="G20" s="4" t="s">
        <v>130</v>
      </c>
      <c r="H20" s="4" t="s">
        <v>27</v>
      </c>
      <c r="I20" s="4" t="s">
        <v>131</v>
      </c>
      <c r="J20" s="4" t="s">
        <v>132</v>
      </c>
      <c r="K20" s="4" t="s">
        <v>133</v>
      </c>
      <c r="L20" s="4"/>
      <c r="M20" s="4" t="s">
        <v>134</v>
      </c>
      <c r="N20" s="4"/>
      <c r="O20" s="4" t="s">
        <v>135</v>
      </c>
      <c r="P20" s="5">
        <v>0</v>
      </c>
      <c r="Q20" s="5">
        <f t="shared" si="0"/>
        <v>22.765</v>
      </c>
      <c r="R20" s="4" t="s">
        <v>136</v>
      </c>
      <c r="S20" s="4" t="s">
        <v>137</v>
      </c>
      <c r="T20" s="8" t="s">
        <v>138</v>
      </c>
    </row>
    <row r="21" spans="1:20" ht="31.5" customHeight="1">
      <c r="A21" s="4" t="s">
        <v>80</v>
      </c>
      <c r="B21" s="4" t="s">
        <v>139</v>
      </c>
      <c r="C21" s="4" t="s">
        <v>140</v>
      </c>
      <c r="D21" s="4" t="s">
        <v>141</v>
      </c>
      <c r="E21" s="4">
        <v>1</v>
      </c>
      <c r="F21" s="5">
        <v>1</v>
      </c>
      <c r="G21" s="4" t="s">
        <v>142</v>
      </c>
      <c r="H21" s="4" t="s">
        <v>27</v>
      </c>
      <c r="I21" s="4" t="s">
        <v>143</v>
      </c>
      <c r="J21" s="4" t="s">
        <v>144</v>
      </c>
      <c r="K21" s="4" t="s">
        <v>145</v>
      </c>
      <c r="L21" s="4"/>
      <c r="M21" s="4" t="s">
        <v>86</v>
      </c>
      <c r="N21" s="4"/>
      <c r="O21" s="4" t="s">
        <v>146</v>
      </c>
      <c r="P21" s="5">
        <v>82.8</v>
      </c>
      <c r="Q21" s="5">
        <f t="shared" si="0"/>
        <v>72.475</v>
      </c>
      <c r="R21" s="4" t="s">
        <v>147</v>
      </c>
      <c r="S21" s="4" t="s">
        <v>33</v>
      </c>
      <c r="T21" s="8"/>
    </row>
    <row r="22" spans="1:20" ht="31.5" customHeight="1">
      <c r="A22" s="4" t="s">
        <v>80</v>
      </c>
      <c r="B22" s="4" t="s">
        <v>139</v>
      </c>
      <c r="C22" s="4" t="s">
        <v>140</v>
      </c>
      <c r="D22" s="4" t="s">
        <v>141</v>
      </c>
      <c r="E22" s="4">
        <v>1</v>
      </c>
      <c r="F22" s="5">
        <v>2</v>
      </c>
      <c r="G22" s="4" t="s">
        <v>148</v>
      </c>
      <c r="H22" s="4" t="s">
        <v>27</v>
      </c>
      <c r="I22" s="4" t="s">
        <v>149</v>
      </c>
      <c r="J22" s="4" t="s">
        <v>150</v>
      </c>
      <c r="K22" s="4" t="s">
        <v>67</v>
      </c>
      <c r="L22" s="4"/>
      <c r="M22" s="4" t="s">
        <v>56</v>
      </c>
      <c r="N22" s="4"/>
      <c r="O22" s="4" t="s">
        <v>151</v>
      </c>
      <c r="P22" s="5">
        <v>81.3</v>
      </c>
      <c r="Q22" s="5">
        <f t="shared" si="0"/>
        <v>72.13499999999999</v>
      </c>
      <c r="R22" s="4" t="s">
        <v>152</v>
      </c>
      <c r="S22" s="4" t="s">
        <v>153</v>
      </c>
      <c r="T22" s="8"/>
    </row>
    <row r="23" spans="1:20" ht="31.5" customHeight="1">
      <c r="A23" s="4" t="s">
        <v>80</v>
      </c>
      <c r="B23" s="4" t="s">
        <v>139</v>
      </c>
      <c r="C23" s="4" t="s">
        <v>140</v>
      </c>
      <c r="D23" s="4" t="s">
        <v>141</v>
      </c>
      <c r="E23" s="4">
        <v>1</v>
      </c>
      <c r="F23" s="5">
        <v>3</v>
      </c>
      <c r="G23" s="4" t="s">
        <v>154</v>
      </c>
      <c r="H23" s="4" t="s">
        <v>27</v>
      </c>
      <c r="I23" s="4" t="s">
        <v>155</v>
      </c>
      <c r="J23" s="4" t="s">
        <v>41</v>
      </c>
      <c r="K23" s="4" t="s">
        <v>156</v>
      </c>
      <c r="L23" s="4"/>
      <c r="M23" s="4" t="s">
        <v>30</v>
      </c>
      <c r="N23" s="4"/>
      <c r="O23" s="4" t="s">
        <v>157</v>
      </c>
      <c r="P23" s="5">
        <v>81.2</v>
      </c>
      <c r="Q23" s="5">
        <f t="shared" si="0"/>
        <v>71.11500000000001</v>
      </c>
      <c r="R23" s="4" t="s">
        <v>158</v>
      </c>
      <c r="S23" s="4" t="s">
        <v>159</v>
      </c>
      <c r="T23" s="8"/>
    </row>
    <row r="24" spans="1:20" ht="31.5" customHeight="1">
      <c r="A24" s="4" t="s">
        <v>80</v>
      </c>
      <c r="B24" s="4" t="s">
        <v>160</v>
      </c>
      <c r="C24" s="4" t="s">
        <v>82</v>
      </c>
      <c r="D24" s="4" t="s">
        <v>161</v>
      </c>
      <c r="E24" s="4">
        <v>2</v>
      </c>
      <c r="F24" s="5">
        <v>1</v>
      </c>
      <c r="G24" s="4" t="s">
        <v>162</v>
      </c>
      <c r="H24" s="4" t="s">
        <v>27</v>
      </c>
      <c r="I24" s="4" t="s">
        <v>163</v>
      </c>
      <c r="J24" s="4" t="s">
        <v>164</v>
      </c>
      <c r="K24" s="4" t="s">
        <v>42</v>
      </c>
      <c r="L24" s="4"/>
      <c r="M24" s="4" t="s">
        <v>165</v>
      </c>
      <c r="N24" s="4"/>
      <c r="O24" s="4" t="s">
        <v>166</v>
      </c>
      <c r="P24" s="5">
        <v>83.4</v>
      </c>
      <c r="Q24" s="5">
        <f t="shared" si="0"/>
        <v>76.245</v>
      </c>
      <c r="R24" s="4" t="s">
        <v>167</v>
      </c>
      <c r="S24" s="4" t="s">
        <v>33</v>
      </c>
      <c r="T24" s="8"/>
    </row>
    <row r="25" spans="1:20" ht="31.5" customHeight="1">
      <c r="A25" s="4" t="s">
        <v>80</v>
      </c>
      <c r="B25" s="4" t="s">
        <v>160</v>
      </c>
      <c r="C25" s="4" t="s">
        <v>82</v>
      </c>
      <c r="D25" s="4" t="s">
        <v>161</v>
      </c>
      <c r="E25" s="4">
        <v>2</v>
      </c>
      <c r="F25" s="5">
        <v>2</v>
      </c>
      <c r="G25" s="4" t="s">
        <v>168</v>
      </c>
      <c r="H25" s="4" t="s">
        <v>27</v>
      </c>
      <c r="I25" s="4" t="s">
        <v>169</v>
      </c>
      <c r="J25" s="4" t="s">
        <v>86</v>
      </c>
      <c r="K25" s="4" t="s">
        <v>170</v>
      </c>
      <c r="L25" s="4"/>
      <c r="M25" s="4" t="s">
        <v>92</v>
      </c>
      <c r="N25" s="4"/>
      <c r="O25" s="4" t="s">
        <v>171</v>
      </c>
      <c r="P25" s="5">
        <v>81.9</v>
      </c>
      <c r="Q25" s="5">
        <f t="shared" si="0"/>
        <v>73.17500000000001</v>
      </c>
      <c r="R25" s="4" t="s">
        <v>172</v>
      </c>
      <c r="S25" s="4" t="s">
        <v>173</v>
      </c>
      <c r="T25" s="8"/>
    </row>
    <row r="26" spans="1:20" ht="31.5" customHeight="1">
      <c r="A26" s="4" t="s">
        <v>80</v>
      </c>
      <c r="B26" s="4" t="s">
        <v>160</v>
      </c>
      <c r="C26" s="4" t="s">
        <v>82</v>
      </c>
      <c r="D26" s="4" t="s">
        <v>161</v>
      </c>
      <c r="E26" s="4">
        <v>2</v>
      </c>
      <c r="F26" s="5">
        <v>3</v>
      </c>
      <c r="G26" s="4" t="s">
        <v>174</v>
      </c>
      <c r="H26" s="4" t="s">
        <v>27</v>
      </c>
      <c r="I26" s="4" t="s">
        <v>175</v>
      </c>
      <c r="J26" s="4" t="s">
        <v>176</v>
      </c>
      <c r="K26" s="4" t="s">
        <v>93</v>
      </c>
      <c r="L26" s="4"/>
      <c r="M26" s="4" t="s">
        <v>86</v>
      </c>
      <c r="N26" s="4"/>
      <c r="O26" s="4" t="s">
        <v>177</v>
      </c>
      <c r="P26" s="5">
        <v>84.2</v>
      </c>
      <c r="Q26" s="5">
        <f t="shared" si="0"/>
        <v>72.89</v>
      </c>
      <c r="R26" s="4" t="s">
        <v>178</v>
      </c>
      <c r="S26" s="4" t="s">
        <v>179</v>
      </c>
      <c r="T26" s="8"/>
    </row>
    <row r="27" spans="1:20" ht="31.5" customHeight="1">
      <c r="A27" s="4" t="s">
        <v>80</v>
      </c>
      <c r="B27" s="4" t="s">
        <v>160</v>
      </c>
      <c r="C27" s="4" t="s">
        <v>82</v>
      </c>
      <c r="D27" s="4" t="s">
        <v>161</v>
      </c>
      <c r="E27" s="4">
        <v>2</v>
      </c>
      <c r="F27" s="5">
        <v>4</v>
      </c>
      <c r="G27" s="4" t="s">
        <v>180</v>
      </c>
      <c r="H27" s="4" t="s">
        <v>27</v>
      </c>
      <c r="I27" s="4" t="s">
        <v>181</v>
      </c>
      <c r="J27" s="4" t="s">
        <v>144</v>
      </c>
      <c r="K27" s="4" t="s">
        <v>86</v>
      </c>
      <c r="L27" s="4"/>
      <c r="M27" s="4" t="s">
        <v>182</v>
      </c>
      <c r="N27" s="4"/>
      <c r="O27" s="4" t="s">
        <v>183</v>
      </c>
      <c r="P27" s="5">
        <v>80.8</v>
      </c>
      <c r="Q27" s="5">
        <f t="shared" si="0"/>
        <v>69.3</v>
      </c>
      <c r="R27" s="4" t="s">
        <v>184</v>
      </c>
      <c r="S27" s="4" t="s">
        <v>33</v>
      </c>
      <c r="T27" s="8"/>
    </row>
    <row r="28" spans="1:20" ht="31.5" customHeight="1">
      <c r="A28" s="4" t="s">
        <v>80</v>
      </c>
      <c r="B28" s="4" t="s">
        <v>160</v>
      </c>
      <c r="C28" s="4" t="s">
        <v>82</v>
      </c>
      <c r="D28" s="4" t="s">
        <v>161</v>
      </c>
      <c r="E28" s="4">
        <v>2</v>
      </c>
      <c r="F28" s="5">
        <v>5</v>
      </c>
      <c r="G28" s="4" t="s">
        <v>185</v>
      </c>
      <c r="H28" s="4" t="s">
        <v>27</v>
      </c>
      <c r="I28" s="4" t="s">
        <v>186</v>
      </c>
      <c r="J28" s="4" t="s">
        <v>187</v>
      </c>
      <c r="K28" s="4" t="s">
        <v>188</v>
      </c>
      <c r="L28" s="4"/>
      <c r="M28" s="4" t="s">
        <v>189</v>
      </c>
      <c r="N28" s="4"/>
      <c r="O28" s="4" t="s">
        <v>190</v>
      </c>
      <c r="P28" s="5">
        <v>80</v>
      </c>
      <c r="Q28" s="5">
        <f t="shared" si="0"/>
        <v>68.175</v>
      </c>
      <c r="R28" s="4" t="s">
        <v>191</v>
      </c>
      <c r="S28" s="4" t="s">
        <v>192</v>
      </c>
      <c r="T28" s="8"/>
    </row>
    <row r="29" spans="1:20" ht="31.5" customHeight="1">
      <c r="A29" s="4" t="s">
        <v>80</v>
      </c>
      <c r="B29" s="4" t="s">
        <v>160</v>
      </c>
      <c r="C29" s="4" t="s">
        <v>82</v>
      </c>
      <c r="D29" s="4" t="s">
        <v>161</v>
      </c>
      <c r="E29" s="4">
        <v>2</v>
      </c>
      <c r="F29" s="5">
        <v>6</v>
      </c>
      <c r="G29" s="4" t="s">
        <v>193</v>
      </c>
      <c r="H29" s="4" t="s">
        <v>27</v>
      </c>
      <c r="I29" s="4" t="s">
        <v>194</v>
      </c>
      <c r="J29" s="4" t="s">
        <v>195</v>
      </c>
      <c r="K29" s="4" t="s">
        <v>36</v>
      </c>
      <c r="L29" s="4"/>
      <c r="M29" s="4" t="s">
        <v>187</v>
      </c>
      <c r="N29" s="4"/>
      <c r="O29" s="4" t="s">
        <v>196</v>
      </c>
      <c r="P29" s="5">
        <v>78.2</v>
      </c>
      <c r="Q29" s="5">
        <f t="shared" si="0"/>
        <v>66.12</v>
      </c>
      <c r="R29" s="4" t="s">
        <v>197</v>
      </c>
      <c r="S29" s="4" t="s">
        <v>33</v>
      </c>
      <c r="T29" s="8"/>
    </row>
    <row r="30" spans="1:20" ht="31.5" customHeight="1">
      <c r="A30" s="6" t="s">
        <v>80</v>
      </c>
      <c r="B30" s="6" t="s">
        <v>160</v>
      </c>
      <c r="C30" s="4" t="s">
        <v>198</v>
      </c>
      <c r="D30" s="4" t="s">
        <v>199</v>
      </c>
      <c r="E30" s="4">
        <v>2</v>
      </c>
      <c r="F30" s="5">
        <v>1</v>
      </c>
      <c r="G30" s="4" t="s">
        <v>200</v>
      </c>
      <c r="H30" s="4" t="s">
        <v>27</v>
      </c>
      <c r="I30" s="4" t="s">
        <v>201</v>
      </c>
      <c r="J30" s="4" t="s">
        <v>98</v>
      </c>
      <c r="K30" s="4" t="s">
        <v>42</v>
      </c>
      <c r="L30" s="4"/>
      <c r="M30" s="4" t="s">
        <v>30</v>
      </c>
      <c r="N30" s="4"/>
      <c r="O30" s="4" t="s">
        <v>202</v>
      </c>
      <c r="P30" s="5">
        <v>82.1</v>
      </c>
      <c r="Q30" s="5">
        <f t="shared" si="0"/>
        <v>72.795</v>
      </c>
      <c r="R30" s="4" t="s">
        <v>203</v>
      </c>
      <c r="S30" s="4" t="s">
        <v>33</v>
      </c>
      <c r="T30" s="8"/>
    </row>
    <row r="31" spans="1:20" ht="31.5" customHeight="1">
      <c r="A31" s="6" t="s">
        <v>80</v>
      </c>
      <c r="B31" s="6" t="s">
        <v>160</v>
      </c>
      <c r="C31" s="4" t="s">
        <v>198</v>
      </c>
      <c r="D31" s="4" t="s">
        <v>199</v>
      </c>
      <c r="E31" s="4">
        <v>2</v>
      </c>
      <c r="F31" s="5">
        <v>2</v>
      </c>
      <c r="G31" s="4" t="s">
        <v>204</v>
      </c>
      <c r="H31" s="4" t="s">
        <v>27</v>
      </c>
      <c r="I31" s="4" t="s">
        <v>205</v>
      </c>
      <c r="J31" s="4" t="s">
        <v>206</v>
      </c>
      <c r="K31" s="4" t="s">
        <v>207</v>
      </c>
      <c r="L31" s="4"/>
      <c r="M31" s="4" t="s">
        <v>86</v>
      </c>
      <c r="N31" s="4"/>
      <c r="O31" s="4" t="s">
        <v>208</v>
      </c>
      <c r="P31" s="5">
        <v>79</v>
      </c>
      <c r="Q31" s="5">
        <f t="shared" si="0"/>
        <v>71.685</v>
      </c>
      <c r="R31" s="4" t="s">
        <v>69</v>
      </c>
      <c r="S31" s="4" t="s">
        <v>33</v>
      </c>
      <c r="T31" s="8"/>
    </row>
    <row r="32" spans="1:20" ht="31.5" customHeight="1">
      <c r="A32" s="6" t="s">
        <v>80</v>
      </c>
      <c r="B32" s="6" t="s">
        <v>160</v>
      </c>
      <c r="C32" s="4" t="s">
        <v>198</v>
      </c>
      <c r="D32" s="4" t="s">
        <v>199</v>
      </c>
      <c r="E32" s="4">
        <v>2</v>
      </c>
      <c r="F32" s="5">
        <v>3</v>
      </c>
      <c r="G32" s="4" t="s">
        <v>209</v>
      </c>
      <c r="H32" s="4" t="s">
        <v>27</v>
      </c>
      <c r="I32" s="4" t="s">
        <v>210</v>
      </c>
      <c r="J32" s="4" t="s">
        <v>211</v>
      </c>
      <c r="K32" s="4" t="s">
        <v>212</v>
      </c>
      <c r="L32" s="4"/>
      <c r="M32" s="4" t="s">
        <v>213</v>
      </c>
      <c r="N32" s="4"/>
      <c r="O32" s="4" t="s">
        <v>214</v>
      </c>
      <c r="P32" s="5">
        <v>81.5</v>
      </c>
      <c r="Q32" s="5">
        <f t="shared" si="0"/>
        <v>71.28</v>
      </c>
      <c r="R32" s="4" t="s">
        <v>53</v>
      </c>
      <c r="S32" s="4" t="s">
        <v>33</v>
      </c>
      <c r="T32" s="8"/>
    </row>
    <row r="33" spans="1:20" ht="31.5" customHeight="1">
      <c r="A33" s="6" t="s">
        <v>80</v>
      </c>
      <c r="B33" s="6" t="s">
        <v>160</v>
      </c>
      <c r="C33" s="4" t="s">
        <v>198</v>
      </c>
      <c r="D33" s="4" t="s">
        <v>199</v>
      </c>
      <c r="E33" s="4">
        <v>2</v>
      </c>
      <c r="F33" s="5">
        <v>4</v>
      </c>
      <c r="G33" s="4" t="s">
        <v>215</v>
      </c>
      <c r="H33" s="4" t="s">
        <v>27</v>
      </c>
      <c r="I33" s="4" t="s">
        <v>216</v>
      </c>
      <c r="J33" s="4" t="s">
        <v>41</v>
      </c>
      <c r="K33" s="4" t="s">
        <v>213</v>
      </c>
      <c r="L33" s="4"/>
      <c r="M33" s="4" t="s">
        <v>117</v>
      </c>
      <c r="N33" s="4"/>
      <c r="O33" s="4" t="s">
        <v>217</v>
      </c>
      <c r="P33" s="5">
        <v>81.8</v>
      </c>
      <c r="Q33" s="5">
        <f t="shared" si="0"/>
        <v>70.44</v>
      </c>
      <c r="R33" s="4" t="s">
        <v>53</v>
      </c>
      <c r="S33" s="4" t="s">
        <v>33</v>
      </c>
      <c r="T33" s="8"/>
    </row>
    <row r="34" spans="1:20" ht="31.5" customHeight="1">
      <c r="A34" s="6" t="s">
        <v>80</v>
      </c>
      <c r="B34" s="6" t="s">
        <v>160</v>
      </c>
      <c r="C34" s="4" t="s">
        <v>198</v>
      </c>
      <c r="D34" s="4" t="s">
        <v>199</v>
      </c>
      <c r="E34" s="4">
        <v>2</v>
      </c>
      <c r="F34" s="5">
        <v>5</v>
      </c>
      <c r="G34" s="4" t="s">
        <v>218</v>
      </c>
      <c r="H34" s="4" t="s">
        <v>27</v>
      </c>
      <c r="I34" s="4" t="s">
        <v>219</v>
      </c>
      <c r="J34" s="4" t="s">
        <v>72</v>
      </c>
      <c r="K34" s="4" t="s">
        <v>188</v>
      </c>
      <c r="L34" s="4"/>
      <c r="M34" s="4" t="s">
        <v>94</v>
      </c>
      <c r="N34" s="4"/>
      <c r="O34" s="4" t="s">
        <v>220</v>
      </c>
      <c r="P34" s="5">
        <v>78.7</v>
      </c>
      <c r="Q34" s="5">
        <f t="shared" si="0"/>
        <v>70.14500000000001</v>
      </c>
      <c r="R34" s="4" t="s">
        <v>221</v>
      </c>
      <c r="S34" s="4" t="s">
        <v>222</v>
      </c>
      <c r="T34" s="8"/>
    </row>
    <row r="35" spans="1:20" ht="31.5" customHeight="1">
      <c r="A35" s="6" t="s">
        <v>80</v>
      </c>
      <c r="B35" s="6" t="s">
        <v>160</v>
      </c>
      <c r="C35" s="4" t="s">
        <v>198</v>
      </c>
      <c r="D35" s="4" t="s">
        <v>199</v>
      </c>
      <c r="E35" s="4">
        <v>2</v>
      </c>
      <c r="F35" s="5">
        <v>6</v>
      </c>
      <c r="G35" s="4" t="s">
        <v>223</v>
      </c>
      <c r="H35" s="4" t="s">
        <v>27</v>
      </c>
      <c r="I35" s="4" t="s">
        <v>224</v>
      </c>
      <c r="J35" s="4" t="s">
        <v>107</v>
      </c>
      <c r="K35" s="4" t="s">
        <v>92</v>
      </c>
      <c r="L35" s="4"/>
      <c r="M35" s="4" t="s">
        <v>86</v>
      </c>
      <c r="N35" s="4"/>
      <c r="O35" s="4" t="s">
        <v>225</v>
      </c>
      <c r="P35" s="5">
        <v>79</v>
      </c>
      <c r="Q35" s="5">
        <f t="shared" si="0"/>
        <v>69.73</v>
      </c>
      <c r="R35" s="4" t="s">
        <v>226</v>
      </c>
      <c r="S35" s="4" t="s">
        <v>227</v>
      </c>
      <c r="T35" s="8"/>
    </row>
    <row r="36" spans="1:20" ht="31.5" customHeight="1">
      <c r="A36" s="6" t="s">
        <v>80</v>
      </c>
      <c r="B36" s="6" t="s">
        <v>160</v>
      </c>
      <c r="C36" s="4" t="s">
        <v>228</v>
      </c>
      <c r="D36" s="4" t="s">
        <v>229</v>
      </c>
      <c r="E36" s="4">
        <v>1</v>
      </c>
      <c r="F36" s="5">
        <v>1</v>
      </c>
      <c r="G36" s="4" t="s">
        <v>230</v>
      </c>
      <c r="H36" s="4" t="s">
        <v>27</v>
      </c>
      <c r="I36" s="4" t="s">
        <v>231</v>
      </c>
      <c r="J36" s="4" t="s">
        <v>232</v>
      </c>
      <c r="K36" s="4" t="s">
        <v>30</v>
      </c>
      <c r="L36" s="4"/>
      <c r="M36" s="4" t="s">
        <v>92</v>
      </c>
      <c r="N36" s="4"/>
      <c r="O36" s="4" t="s">
        <v>233</v>
      </c>
      <c r="P36" s="5">
        <v>82.6</v>
      </c>
      <c r="Q36" s="5">
        <f t="shared" si="0"/>
        <v>75.35</v>
      </c>
      <c r="R36" s="4" t="s">
        <v>234</v>
      </c>
      <c r="S36" s="4" t="s">
        <v>33</v>
      </c>
      <c r="T36" s="8"/>
    </row>
    <row r="37" spans="1:20" ht="31.5" customHeight="1">
      <c r="A37" s="6" t="s">
        <v>80</v>
      </c>
      <c r="B37" s="6" t="s">
        <v>160</v>
      </c>
      <c r="C37" s="4" t="s">
        <v>228</v>
      </c>
      <c r="D37" s="4" t="s">
        <v>229</v>
      </c>
      <c r="E37" s="4">
        <v>1</v>
      </c>
      <c r="F37" s="5">
        <v>2</v>
      </c>
      <c r="G37" s="4" t="s">
        <v>235</v>
      </c>
      <c r="H37" s="4" t="s">
        <v>27</v>
      </c>
      <c r="I37" s="4" t="s">
        <v>236</v>
      </c>
      <c r="J37" s="4" t="s">
        <v>29</v>
      </c>
      <c r="K37" s="4" t="s">
        <v>86</v>
      </c>
      <c r="L37" s="4"/>
      <c r="M37" s="4" t="s">
        <v>36</v>
      </c>
      <c r="N37" s="4"/>
      <c r="O37" s="4" t="s">
        <v>237</v>
      </c>
      <c r="P37" s="5">
        <v>81.6</v>
      </c>
      <c r="Q37" s="5">
        <f t="shared" si="0"/>
        <v>72.34</v>
      </c>
      <c r="R37" s="4" t="s">
        <v>226</v>
      </c>
      <c r="S37" s="4" t="s">
        <v>33</v>
      </c>
      <c r="T37" s="8"/>
    </row>
    <row r="38" spans="1:20" ht="31.5" customHeight="1">
      <c r="A38" s="6" t="s">
        <v>80</v>
      </c>
      <c r="B38" s="6" t="s">
        <v>160</v>
      </c>
      <c r="C38" s="4" t="s">
        <v>228</v>
      </c>
      <c r="D38" s="4" t="s">
        <v>229</v>
      </c>
      <c r="E38" s="4">
        <v>1</v>
      </c>
      <c r="F38" s="5">
        <v>3</v>
      </c>
      <c r="G38" s="4" t="s">
        <v>238</v>
      </c>
      <c r="H38" s="4" t="s">
        <v>27</v>
      </c>
      <c r="I38" s="4" t="s">
        <v>239</v>
      </c>
      <c r="J38" s="4" t="s">
        <v>72</v>
      </c>
      <c r="K38" s="4" t="s">
        <v>240</v>
      </c>
      <c r="L38" s="4"/>
      <c r="M38" s="4" t="s">
        <v>92</v>
      </c>
      <c r="N38" s="4"/>
      <c r="O38" s="4" t="s">
        <v>241</v>
      </c>
      <c r="P38" s="5">
        <v>80.4</v>
      </c>
      <c r="Q38" s="5">
        <f t="shared" si="0"/>
        <v>68.97</v>
      </c>
      <c r="R38" s="4" t="s">
        <v>242</v>
      </c>
      <c r="S38" s="4" t="s">
        <v>33</v>
      </c>
      <c r="T38" s="8"/>
    </row>
    <row r="39" spans="1:20" ht="31.5" customHeight="1">
      <c r="A39" s="6" t="s">
        <v>80</v>
      </c>
      <c r="B39" s="6" t="s">
        <v>243</v>
      </c>
      <c r="C39" s="4" t="s">
        <v>82</v>
      </c>
      <c r="D39" s="4" t="s">
        <v>244</v>
      </c>
      <c r="E39" s="4">
        <v>1</v>
      </c>
      <c r="F39" s="5">
        <v>1</v>
      </c>
      <c r="G39" s="4" t="s">
        <v>245</v>
      </c>
      <c r="H39" s="4" t="s">
        <v>27</v>
      </c>
      <c r="I39" s="4" t="s">
        <v>246</v>
      </c>
      <c r="J39" s="4" t="s">
        <v>86</v>
      </c>
      <c r="K39" s="4" t="s">
        <v>108</v>
      </c>
      <c r="L39" s="4"/>
      <c r="M39" s="4" t="s">
        <v>36</v>
      </c>
      <c r="N39" s="4"/>
      <c r="O39" s="4" t="s">
        <v>247</v>
      </c>
      <c r="P39" s="5">
        <v>80.1</v>
      </c>
      <c r="Q39" s="5">
        <f t="shared" si="0"/>
        <v>72.35</v>
      </c>
      <c r="R39" s="4" t="s">
        <v>248</v>
      </c>
      <c r="S39" s="4" t="s">
        <v>33</v>
      </c>
      <c r="T39" s="8"/>
    </row>
    <row r="40" spans="1:20" ht="31.5" customHeight="1">
      <c r="A40" s="6" t="s">
        <v>80</v>
      </c>
      <c r="B40" s="6" t="s">
        <v>243</v>
      </c>
      <c r="C40" s="4" t="s">
        <v>82</v>
      </c>
      <c r="D40" s="4" t="s">
        <v>244</v>
      </c>
      <c r="E40" s="4">
        <v>1</v>
      </c>
      <c r="F40" s="5">
        <v>2</v>
      </c>
      <c r="G40" s="4" t="s">
        <v>249</v>
      </c>
      <c r="H40" s="4" t="s">
        <v>27</v>
      </c>
      <c r="I40" s="4" t="s">
        <v>250</v>
      </c>
      <c r="J40" s="4" t="s">
        <v>116</v>
      </c>
      <c r="K40" s="4" t="s">
        <v>67</v>
      </c>
      <c r="L40" s="4"/>
      <c r="M40" s="4" t="s">
        <v>189</v>
      </c>
      <c r="N40" s="4"/>
      <c r="O40" s="4" t="s">
        <v>251</v>
      </c>
      <c r="P40" s="5">
        <v>83.8</v>
      </c>
      <c r="Q40" s="5">
        <f t="shared" si="0"/>
        <v>72.065</v>
      </c>
      <c r="R40" s="4" t="s">
        <v>178</v>
      </c>
      <c r="S40" s="4" t="s">
        <v>33</v>
      </c>
      <c r="T40" s="8"/>
    </row>
    <row r="41" spans="1:20" ht="31.5" customHeight="1">
      <c r="A41" s="6" t="s">
        <v>80</v>
      </c>
      <c r="B41" s="6" t="s">
        <v>243</v>
      </c>
      <c r="C41" s="4" t="s">
        <v>82</v>
      </c>
      <c r="D41" s="4" t="s">
        <v>244</v>
      </c>
      <c r="E41" s="4">
        <v>1</v>
      </c>
      <c r="F41" s="5">
        <v>3</v>
      </c>
      <c r="G41" s="4" t="s">
        <v>252</v>
      </c>
      <c r="H41" s="4" t="s">
        <v>27</v>
      </c>
      <c r="I41" s="4" t="s">
        <v>253</v>
      </c>
      <c r="J41" s="4" t="s">
        <v>206</v>
      </c>
      <c r="K41" s="4" t="s">
        <v>94</v>
      </c>
      <c r="L41" s="4"/>
      <c r="M41" s="4" t="s">
        <v>254</v>
      </c>
      <c r="N41" s="4"/>
      <c r="O41" s="4" t="s">
        <v>255</v>
      </c>
      <c r="P41" s="5">
        <v>77.6</v>
      </c>
      <c r="Q41" s="5">
        <f t="shared" si="0"/>
        <v>69.86</v>
      </c>
      <c r="R41" s="4" t="s">
        <v>256</v>
      </c>
      <c r="S41" s="4" t="s">
        <v>257</v>
      </c>
      <c r="T41" s="8"/>
    </row>
    <row r="42" spans="1:20" ht="31.5" customHeight="1">
      <c r="A42" s="6" t="s">
        <v>80</v>
      </c>
      <c r="B42" s="6" t="s">
        <v>243</v>
      </c>
      <c r="C42" s="4" t="s">
        <v>198</v>
      </c>
      <c r="D42" s="4" t="s">
        <v>258</v>
      </c>
      <c r="E42" s="4">
        <v>1</v>
      </c>
      <c r="F42" s="5">
        <v>1</v>
      </c>
      <c r="G42" s="4" t="s">
        <v>259</v>
      </c>
      <c r="H42" s="4" t="s">
        <v>27</v>
      </c>
      <c r="I42" s="4" t="s">
        <v>260</v>
      </c>
      <c r="J42" s="4" t="s">
        <v>206</v>
      </c>
      <c r="K42" s="4" t="s">
        <v>261</v>
      </c>
      <c r="L42" s="4"/>
      <c r="M42" s="4" t="s">
        <v>213</v>
      </c>
      <c r="N42" s="4"/>
      <c r="O42" s="4" t="s">
        <v>262</v>
      </c>
      <c r="P42" s="5">
        <v>79</v>
      </c>
      <c r="Q42" s="5">
        <f t="shared" si="0"/>
        <v>71.31</v>
      </c>
      <c r="R42" s="4" t="s">
        <v>53</v>
      </c>
      <c r="S42" s="4" t="s">
        <v>263</v>
      </c>
      <c r="T42" s="8"/>
    </row>
    <row r="43" spans="1:20" ht="31.5" customHeight="1">
      <c r="A43" s="6" t="s">
        <v>80</v>
      </c>
      <c r="B43" s="6" t="s">
        <v>243</v>
      </c>
      <c r="C43" s="4" t="s">
        <v>198</v>
      </c>
      <c r="D43" s="4" t="s">
        <v>258</v>
      </c>
      <c r="E43" s="4">
        <v>1</v>
      </c>
      <c r="F43" s="5">
        <v>2</v>
      </c>
      <c r="G43" s="4" t="s">
        <v>264</v>
      </c>
      <c r="H43" s="4" t="s">
        <v>27</v>
      </c>
      <c r="I43" s="4" t="s">
        <v>265</v>
      </c>
      <c r="J43" s="4" t="s">
        <v>72</v>
      </c>
      <c r="K43" s="4" t="s">
        <v>207</v>
      </c>
      <c r="L43" s="4"/>
      <c r="M43" s="4" t="s">
        <v>182</v>
      </c>
      <c r="N43" s="4"/>
      <c r="O43" s="4" t="s">
        <v>266</v>
      </c>
      <c r="P43" s="5">
        <v>80.4</v>
      </c>
      <c r="Q43" s="5">
        <f t="shared" si="0"/>
        <v>70.245</v>
      </c>
      <c r="R43" s="4" t="s">
        <v>32</v>
      </c>
      <c r="S43" s="4" t="s">
        <v>33</v>
      </c>
      <c r="T43" s="8"/>
    </row>
    <row r="44" spans="1:20" ht="31.5" customHeight="1">
      <c r="A44" s="6" t="s">
        <v>80</v>
      </c>
      <c r="B44" s="6" t="s">
        <v>243</v>
      </c>
      <c r="C44" s="4" t="s">
        <v>198</v>
      </c>
      <c r="D44" s="4" t="s">
        <v>258</v>
      </c>
      <c r="E44" s="4">
        <v>1</v>
      </c>
      <c r="F44" s="5">
        <v>3</v>
      </c>
      <c r="G44" s="4" t="s">
        <v>267</v>
      </c>
      <c r="H44" s="4" t="s">
        <v>27</v>
      </c>
      <c r="I44" s="4" t="s">
        <v>268</v>
      </c>
      <c r="J44" s="4" t="s">
        <v>269</v>
      </c>
      <c r="K44" s="4" t="s">
        <v>112</v>
      </c>
      <c r="L44" s="4"/>
      <c r="M44" s="4" t="s">
        <v>92</v>
      </c>
      <c r="N44" s="4"/>
      <c r="O44" s="4" t="s">
        <v>270</v>
      </c>
      <c r="P44" s="5">
        <v>83.3</v>
      </c>
      <c r="Q44" s="5">
        <f t="shared" si="0"/>
        <v>69.81</v>
      </c>
      <c r="R44" s="4" t="s">
        <v>271</v>
      </c>
      <c r="S44" s="4" t="s">
        <v>33</v>
      </c>
      <c r="T44" s="8"/>
    </row>
    <row r="45" spans="1:20" ht="31.5" customHeight="1">
      <c r="A45" s="4" t="s">
        <v>80</v>
      </c>
      <c r="B45" s="4" t="s">
        <v>243</v>
      </c>
      <c r="C45" s="4" t="s">
        <v>272</v>
      </c>
      <c r="D45" s="4" t="s">
        <v>273</v>
      </c>
      <c r="E45" s="4">
        <v>1</v>
      </c>
      <c r="F45" s="5">
        <v>1</v>
      </c>
      <c r="G45" s="4" t="s">
        <v>274</v>
      </c>
      <c r="H45" s="4" t="s">
        <v>27</v>
      </c>
      <c r="I45" s="4" t="s">
        <v>275</v>
      </c>
      <c r="J45" s="4" t="s">
        <v>41</v>
      </c>
      <c r="K45" s="4" t="s">
        <v>276</v>
      </c>
      <c r="L45" s="4"/>
      <c r="M45" s="4" t="s">
        <v>277</v>
      </c>
      <c r="N45" s="4"/>
      <c r="O45" s="4" t="s">
        <v>278</v>
      </c>
      <c r="P45" s="5">
        <v>80</v>
      </c>
      <c r="Q45" s="5">
        <f t="shared" si="0"/>
        <v>73.66499999999999</v>
      </c>
      <c r="R45" s="4" t="s">
        <v>100</v>
      </c>
      <c r="S45" s="4" t="s">
        <v>33</v>
      </c>
      <c r="T45" s="8"/>
    </row>
    <row r="46" spans="1:20" ht="31.5" customHeight="1">
      <c r="A46" s="4" t="s">
        <v>80</v>
      </c>
      <c r="B46" s="4" t="s">
        <v>243</v>
      </c>
      <c r="C46" s="4" t="s">
        <v>272</v>
      </c>
      <c r="D46" s="4" t="s">
        <v>273</v>
      </c>
      <c r="E46" s="4">
        <v>1</v>
      </c>
      <c r="F46" s="5">
        <v>2</v>
      </c>
      <c r="G46" s="4" t="s">
        <v>279</v>
      </c>
      <c r="H46" s="4" t="s">
        <v>27</v>
      </c>
      <c r="I46" s="4" t="s">
        <v>280</v>
      </c>
      <c r="J46" s="4" t="s">
        <v>29</v>
      </c>
      <c r="K46" s="4" t="s">
        <v>170</v>
      </c>
      <c r="L46" s="4"/>
      <c r="M46" s="4" t="s">
        <v>92</v>
      </c>
      <c r="N46" s="4"/>
      <c r="O46" s="4" t="s">
        <v>281</v>
      </c>
      <c r="P46" s="5">
        <v>81.6</v>
      </c>
      <c r="Q46" s="5">
        <f t="shared" si="0"/>
        <v>72.865</v>
      </c>
      <c r="R46" s="4" t="s">
        <v>282</v>
      </c>
      <c r="S46" s="4" t="s">
        <v>283</v>
      </c>
      <c r="T46" s="8"/>
    </row>
    <row r="47" spans="1:20" ht="31.5" customHeight="1">
      <c r="A47" s="4" t="s">
        <v>80</v>
      </c>
      <c r="B47" s="4" t="s">
        <v>243</v>
      </c>
      <c r="C47" s="4" t="s">
        <v>272</v>
      </c>
      <c r="D47" s="4" t="s">
        <v>273</v>
      </c>
      <c r="E47" s="4">
        <v>1</v>
      </c>
      <c r="F47" s="5">
        <v>3</v>
      </c>
      <c r="G47" s="4" t="s">
        <v>284</v>
      </c>
      <c r="H47" s="4" t="s">
        <v>27</v>
      </c>
      <c r="I47" s="4" t="s">
        <v>285</v>
      </c>
      <c r="J47" s="4" t="s">
        <v>286</v>
      </c>
      <c r="K47" s="4" t="s">
        <v>112</v>
      </c>
      <c r="L47" s="4"/>
      <c r="M47" s="4" t="s">
        <v>254</v>
      </c>
      <c r="N47" s="4"/>
      <c r="O47" s="4" t="s">
        <v>287</v>
      </c>
      <c r="P47" s="5">
        <v>0</v>
      </c>
      <c r="Q47" s="5">
        <f t="shared" si="0"/>
        <v>27.9</v>
      </c>
      <c r="R47" s="4" t="s">
        <v>178</v>
      </c>
      <c r="S47" s="4" t="s">
        <v>33</v>
      </c>
      <c r="T47" s="8" t="s">
        <v>138</v>
      </c>
    </row>
  </sheetData>
  <sheetProtection/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conditionalFormatting sqref="G4:G47">
    <cfRule type="expression" priority="1" dxfId="0" stopIfTrue="1">
      <formula>AND(COUNTIF($G$4:$G$47,G4)&gt;1,NOT(ISBLANK(G4)))</formula>
    </cfRule>
  </conditionalFormatting>
  <printOptions/>
  <pageMargins left="0.236111111111111" right="0.0388888888888889" top="0.314583333333333" bottom="0.19652777777777802" header="0.118055555555556" footer="0.19652777777777802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杨笑雨</dc:creator>
  <cp:keywords/>
  <dc:description/>
  <cp:lastModifiedBy>史瓦西半径</cp:lastModifiedBy>
  <dcterms:created xsi:type="dcterms:W3CDTF">2021-06-07T02:49:00Z</dcterms:created>
  <dcterms:modified xsi:type="dcterms:W3CDTF">2021-07-19T02:54:35Z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F3862290B91A4B4DB71349E374A55BE9</vt:lpwstr>
  </property>
  <property fmtid="{D5CDD505-2E9C-101B-9397-08002B2CF9AE}" pid="4" name="KSOProductBuildV">
    <vt:lpwstr>2052-11.1.0.10667</vt:lpwstr>
  </property>
  <property fmtid="{D5CDD505-2E9C-101B-9397-08002B2CF9AE}" pid="5" name="KSOReadingLayo">
    <vt:bool>true</vt:bool>
  </property>
</Properties>
</file>