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13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<sst xmlns="http://schemas.openxmlformats.org/spreadsheetml/2006/main" count="39" uniqueCount="32">
  <si>
    <t>姓名</t>
  </si>
  <si>
    <t>应聘岗位</t>
  </si>
  <si>
    <t>笔试成绩</t>
  </si>
  <si>
    <t>按权重比例换算成绩（60%）</t>
  </si>
  <si>
    <t>面试成绩</t>
  </si>
  <si>
    <t>按权重比例换算成绩（40%）</t>
  </si>
  <si>
    <t>综合成绩</t>
  </si>
  <si>
    <t>本岗位排名</t>
  </si>
  <si>
    <t>备注</t>
  </si>
  <si>
    <t>王柏林</t>
  </si>
  <si>
    <t>专技1</t>
  </si>
  <si>
    <t>黄尧</t>
  </si>
  <si>
    <t>毛鑫鑫</t>
  </si>
  <si>
    <t>宁康</t>
  </si>
  <si>
    <t>牛露露</t>
  </si>
  <si>
    <t>张明星</t>
  </si>
  <si>
    <t>专技3</t>
  </si>
  <si>
    <t>王婉婉</t>
  </si>
  <si>
    <t>专技4</t>
  </si>
  <si>
    <t>张洁</t>
  </si>
  <si>
    <t>李小慧</t>
  </si>
  <si>
    <t>专技5</t>
  </si>
  <si>
    <t>王璐</t>
  </si>
  <si>
    <t>专技6</t>
  </si>
  <si>
    <t>裴鹏雪</t>
  </si>
  <si>
    <t>专技7</t>
  </si>
  <si>
    <t>李晓晓</t>
  </si>
  <si>
    <t>张阳</t>
  </si>
  <si>
    <t>乔静朵</t>
  </si>
  <si>
    <t>专技8</t>
  </si>
  <si>
    <t>苏婷</t>
  </si>
  <si>
    <t>专技9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</si>
</sst>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pane ySplit="1" topLeftCell="A2" activePane="bottomLeft" state="frozen"/>
      <selection/>
      <selection pane="bottomLeft" activeCell="C13" sqref="C13"/>
    </sheetView>
  </sheetViews>
  <sheetFormatPr defaultColWidth="14.6363636363636" defaultRowHeight="26.25" customHeight="1"/>
  <cols>
    <col min="1" max="3" width="14.6363636363636" customWidth="1"/>
    <col min="4" max="4" width="14.6363636363636" style="2" customWidth="1"/>
    <col min="5" max="5" width="14.6363636363636" customWidth="1"/>
    <col min="6" max="7" width="14.6363636363636" style="2" customWidth="1"/>
    <col min="8" max="8" width="14.6363636363636" style="3" customWidth="1"/>
    <col min="9" max="16384" width="14.6363636363636" customWidth="1"/>
  </cols>
  <sheetData>
    <row r="1" s="1" customFormat="1" ht="47" customHeight="1" spans="1:9">
      <c r="A1" s="4" t="s">
        <v>0</v>
      </c>
      <c r="B1" s="4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5" t="s">
        <v>7</v>
      </c>
      <c r="I1" s="5" t="s">
        <v>8</v>
      </c>
    </row>
    <row r="2" ht="23" customHeight="1" spans="1:9">
      <c r="A2" s="7" t="s">
        <v>9</v>
      </c>
      <c r="B2" s="7" t="s">
        <v>10</v>
      </c>
      <c r="C2" s="7">
        <v>74.4</v>
      </c>
      <c r="D2" s="8">
        <f>SUM(C2*60%)</f>
        <v>44.64</v>
      </c>
      <c r="E2" s="9">
        <v>79.64</v>
      </c>
      <c r="F2" s="8">
        <f>SUM(E2*40%)</f>
        <v>31.856</v>
      </c>
      <c r="G2" s="8">
        <f>SUM(D2+F2)</f>
        <v>76.496</v>
      </c>
      <c r="H2" s="9">
        <v>1</v>
      </c>
      <c r="I2" s="9"/>
    </row>
    <row r="3" ht="23" customHeight="1" spans="1:9">
      <c r="A3" s="7" t="s">
        <v>11</v>
      </c>
      <c r="B3" s="7" t="s">
        <v>10</v>
      </c>
      <c r="C3" s="7">
        <v>67.2</v>
      </c>
      <c r="D3" s="8">
        <f>SUM(C3*60%)</f>
        <v>40.32</v>
      </c>
      <c r="E3" s="9">
        <v>85.38</v>
      </c>
      <c r="F3" s="8">
        <f>SUM(E3*40%)</f>
        <v>34.152</v>
      </c>
      <c r="G3" s="8">
        <f>SUM(D3+F3)</f>
        <v>74.472</v>
      </c>
      <c r="H3" s="9">
        <v>2</v>
      </c>
      <c r="I3" s="9"/>
    </row>
    <row r="4" ht="23" customHeight="1" spans="1:9">
      <c r="A4" s="7" t="s">
        <v>12</v>
      </c>
      <c r="B4" s="7" t="s">
        <v>10</v>
      </c>
      <c r="C4" s="7">
        <v>70.4</v>
      </c>
      <c r="D4" s="8">
        <f>SUM(C4*60%)</f>
        <v>42.24</v>
      </c>
      <c r="E4" s="9">
        <v>79.96</v>
      </c>
      <c r="F4" s="8">
        <f>SUM(E4*40%)</f>
        <v>31.984</v>
      </c>
      <c r="G4" s="8">
        <f>SUM(D4+F4)</f>
        <v>74.224</v>
      </c>
      <c r="H4" s="9">
        <v>3</v>
      </c>
      <c r="I4" s="9"/>
    </row>
    <row r="5" ht="23" customHeight="1" spans="1:9">
      <c r="A5" s="7" t="s">
        <v>13</v>
      </c>
      <c r="B5" s="7" t="s">
        <v>10</v>
      </c>
      <c r="C5" s="7">
        <v>66.4</v>
      </c>
      <c r="D5" s="8">
        <f>SUM(C5*60%)</f>
        <v>39.84</v>
      </c>
      <c r="E5" s="9">
        <v>82.6</v>
      </c>
      <c r="F5" s="8">
        <f>SUM(E5*40%)</f>
        <v>33.04</v>
      </c>
      <c r="G5" s="8">
        <f>SUM(D5+F5)</f>
        <v>72.88</v>
      </c>
      <c r="H5" s="9">
        <v>4</v>
      </c>
      <c r="I5" s="9"/>
    </row>
    <row r="6" ht="23" customHeight="1" spans="1:9">
      <c r="A6" s="7" t="s">
        <v>14</v>
      </c>
      <c r="B6" s="7" t="s">
        <v>10</v>
      </c>
      <c r="C6" s="7">
        <v>67.2</v>
      </c>
      <c r="D6" s="8">
        <f>SUM(C6*60%)</f>
        <v>40.32</v>
      </c>
      <c r="E6" s="9">
        <v>77.74</v>
      </c>
      <c r="F6" s="8">
        <f>SUM(E6*40%)</f>
        <v>31.096</v>
      </c>
      <c r="G6" s="8">
        <f>SUM(D6+F6)</f>
        <v>71.416</v>
      </c>
      <c r="H6" s="9">
        <v>5</v>
      </c>
      <c r="I6" s="9"/>
    </row>
    <row r="7" ht="23" customHeight="1" spans="1:9">
      <c r="A7" s="7" t="s">
        <v>15</v>
      </c>
      <c r="B7" s="7" t="s">
        <v>16</v>
      </c>
      <c r="C7" s="7">
        <v>64</v>
      </c>
      <c r="D7" s="8">
        <f t="shared" ref="D7:D16" si="0">SUM(C7*60%)</f>
        <v>38.4</v>
      </c>
      <c r="E7" s="9">
        <v>81.66</v>
      </c>
      <c r="F7" s="8">
        <f t="shared" ref="F7:F16" si="1">SUM(E7*40%)</f>
        <v>32.664</v>
      </c>
      <c r="G7" s="8">
        <f t="shared" ref="G7:G16" si="2">SUM(D7+F7)</f>
        <v>71.064</v>
      </c>
      <c r="H7" s="9">
        <v>1</v>
      </c>
      <c r="I7" s="9"/>
    </row>
    <row r="8" ht="23" customHeight="1" spans="1:9">
      <c r="A8" s="7" t="s">
        <v>17</v>
      </c>
      <c r="B8" s="7" t="s">
        <v>18</v>
      </c>
      <c r="C8" s="7">
        <v>67.2</v>
      </c>
      <c r="D8" s="8">
        <f t="shared" si="0"/>
        <v>40.32</v>
      </c>
      <c r="E8" s="9">
        <v>87.04</v>
      </c>
      <c r="F8" s="8">
        <f t="shared" si="1"/>
        <v>34.816</v>
      </c>
      <c r="G8" s="8">
        <f t="shared" si="2"/>
        <v>75.136</v>
      </c>
      <c r="H8" s="9">
        <v>1</v>
      </c>
      <c r="I8" s="9"/>
    </row>
    <row r="9" ht="23" customHeight="1" spans="1:9">
      <c r="A9" s="7" t="s">
        <v>19</v>
      </c>
      <c r="B9" s="7" t="s">
        <v>18</v>
      </c>
      <c r="C9" s="7">
        <v>63.2</v>
      </c>
      <c r="D9" s="8">
        <f t="shared" si="0"/>
        <v>37.92</v>
      </c>
      <c r="E9" s="7">
        <v>89.78</v>
      </c>
      <c r="F9" s="8">
        <f t="shared" si="1"/>
        <v>35.912</v>
      </c>
      <c r="G9" s="8">
        <f t="shared" si="2"/>
        <v>73.832</v>
      </c>
      <c r="H9" s="9">
        <v>2</v>
      </c>
      <c r="I9" s="11"/>
    </row>
    <row r="10" ht="23" customHeight="1" spans="1:9">
      <c r="A10" s="7" t="s">
        <v>20</v>
      </c>
      <c r="B10" s="7" t="s">
        <v>21</v>
      </c>
      <c r="C10" s="7">
        <v>54.8</v>
      </c>
      <c r="D10" s="8">
        <f t="shared" si="0"/>
        <v>32.88</v>
      </c>
      <c r="E10" s="7">
        <v>86.32</v>
      </c>
      <c r="F10" s="8">
        <f t="shared" si="1"/>
        <v>34.528</v>
      </c>
      <c r="G10" s="8">
        <f t="shared" si="2"/>
        <v>67.408</v>
      </c>
      <c r="H10" s="9">
        <v>1</v>
      </c>
      <c r="I10" s="11"/>
    </row>
    <row r="11" ht="23" customHeight="1" spans="1:9">
      <c r="A11" s="7" t="s">
        <v>22</v>
      </c>
      <c r="B11" s="7" t="s">
        <v>23</v>
      </c>
      <c r="C11" s="7">
        <v>58.4</v>
      </c>
      <c r="D11" s="8">
        <f t="shared" si="0"/>
        <v>35.04</v>
      </c>
      <c r="E11" s="7">
        <v>89.18</v>
      </c>
      <c r="F11" s="8">
        <f t="shared" si="1"/>
        <v>35.672</v>
      </c>
      <c r="G11" s="8">
        <f t="shared" si="2"/>
        <v>70.712</v>
      </c>
      <c r="H11" s="9">
        <v>1</v>
      </c>
      <c r="I11" s="11"/>
    </row>
    <row r="12" ht="23" customHeight="1" spans="1:9">
      <c r="A12" s="7" t="s">
        <v>24</v>
      </c>
      <c r="B12" s="7" t="s">
        <v>25</v>
      </c>
      <c r="C12" s="7">
        <v>76</v>
      </c>
      <c r="D12" s="10">
        <f t="shared" si="0"/>
        <v>45.6</v>
      </c>
      <c r="E12" s="7">
        <v>86.38</v>
      </c>
      <c r="F12" s="10">
        <f t="shared" si="1"/>
        <v>34.552</v>
      </c>
      <c r="G12" s="8">
        <f t="shared" si="2"/>
        <v>80.152</v>
      </c>
      <c r="H12" s="9">
        <v>1</v>
      </c>
      <c r="I12" s="11"/>
    </row>
    <row r="13" ht="23" customHeight="1" spans="1:9">
      <c r="A13" s="7" t="s">
        <v>26</v>
      </c>
      <c r="B13" s="7" t="s">
        <v>25</v>
      </c>
      <c r="C13" s="7">
        <v>72</v>
      </c>
      <c r="D13" s="10">
        <f t="shared" si="0"/>
        <v>43.2</v>
      </c>
      <c r="E13" s="7">
        <v>85.18</v>
      </c>
      <c r="F13" s="10">
        <f t="shared" si="1"/>
        <v>34.072</v>
      </c>
      <c r="G13" s="8">
        <f t="shared" si="2"/>
        <v>77.272</v>
      </c>
      <c r="H13" s="9">
        <v>2</v>
      </c>
      <c r="I13" s="11"/>
    </row>
    <row r="14" ht="23" customHeight="1" spans="1:9">
      <c r="A14" s="7" t="s">
        <v>27</v>
      </c>
      <c r="B14" s="7" t="s">
        <v>25</v>
      </c>
      <c r="C14" s="7">
        <v>69.6</v>
      </c>
      <c r="D14" s="10">
        <f t="shared" si="0"/>
        <v>41.76</v>
      </c>
      <c r="E14" s="7">
        <v>84.86</v>
      </c>
      <c r="F14" s="10">
        <f t="shared" si="1"/>
        <v>33.944</v>
      </c>
      <c r="G14" s="8">
        <f t="shared" si="2"/>
        <v>75.704</v>
      </c>
      <c r="H14" s="9">
        <v>3</v>
      </c>
      <c r="I14" s="11"/>
    </row>
    <row r="15" ht="23" customHeight="1" spans="1:9">
      <c r="A15" s="7" t="s">
        <v>28</v>
      </c>
      <c r="B15" s="7" t="s">
        <v>29</v>
      </c>
      <c r="C15" s="7">
        <v>70.4</v>
      </c>
      <c r="D15" s="10">
        <f t="shared" si="0"/>
        <v>42.24</v>
      </c>
      <c r="E15" s="7">
        <v>85.6</v>
      </c>
      <c r="F15" s="10">
        <f t="shared" si="1"/>
        <v>34.24</v>
      </c>
      <c r="G15" s="8">
        <f t="shared" si="2"/>
        <v>76.48</v>
      </c>
      <c r="H15" s="9">
        <v>1</v>
      </c>
      <c r="I15" s="11"/>
    </row>
    <row r="16" ht="23" customHeight="1" spans="1:9">
      <c r="A16" s="7" t="s">
        <v>30</v>
      </c>
      <c r="B16" s="7" t="s">
        <v>31</v>
      </c>
      <c r="C16" s="7">
        <v>71.2</v>
      </c>
      <c r="D16" s="10">
        <f t="shared" si="0"/>
        <v>42.72</v>
      </c>
      <c r="E16" s="7">
        <v>84.94</v>
      </c>
      <c r="F16" s="10">
        <f t="shared" si="1"/>
        <v>33.976</v>
      </c>
      <c r="G16" s="8">
        <f t="shared" si="2"/>
        <v>76.696</v>
      </c>
      <c r="H16" s="9">
        <v>1</v>
      </c>
      <c r="I16" s="11"/>
    </row>
  </sheetData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 verticalDpi="300"/>
  <headerFooter>
    <oddHeader>&amp;C&amp;22&amp;B山西师大实验中学2021年公开招聘工作人员参加体检考察人员名单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赵永晓</cp:lastModifiedBy>
  <dcterms:created xsi:type="dcterms:W3CDTF">2006-09-13T11:21:00Z</dcterms:created>
  <dcterms:modified xsi:type="dcterms:W3CDTF">2021-07-12T02:42:33Z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BF73E263CCF0402DA49D7C0A3A838FA9</vt:lpwstr>
  </property>
  <property fmtid="{D5CDD505-2E9C-101B-9397-08002B2CF9AE}" pid="3" name="KSOProductBuildVer">
    <vt:lpwstr>2052-11.1.0.10578</vt:lpwstr>
  </property>
</Properties>
</file>