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Sheet1" sheetId="1" r:id="rId1"/>
  </sheets>
  <definedNames>
    <definedName name="_xlnm._FilterDatabase" localSheetId="0" hidden="1">Sheet1!$A$2:$N$97</definedName>
  </definedNames>
  <calcPr calcId="144525"/>
</workbook>
</file>

<file path=xl/sharedStrings.xml><?xml version="1.0" encoding="utf-8"?>
<sst xmlns="http://schemas.openxmlformats.org/spreadsheetml/2006/main" count="307" uniqueCount="149">
  <si>
    <t>峨山县2020年事业单位公开招聘工作人员面试综合成绩</t>
  </si>
  <si>
    <t>序号</t>
  </si>
  <si>
    <t>准考证号</t>
  </si>
  <si>
    <t>报考岗位</t>
  </si>
  <si>
    <t>笔试成绩</t>
  </si>
  <si>
    <t>专业技能测试成绩</t>
  </si>
  <si>
    <t>综合    成绩</t>
  </si>
  <si>
    <t>综合成绩排名</t>
  </si>
  <si>
    <t>是否进入体检</t>
  </si>
  <si>
    <t>体检时间</t>
  </si>
  <si>
    <t>备注</t>
  </si>
  <si>
    <t>笔试折算成绩</t>
  </si>
  <si>
    <t>50%笔试折算成绩</t>
  </si>
  <si>
    <t>50%专业技能测试
成绩</t>
  </si>
  <si>
    <t>210501255329</t>
  </si>
  <si>
    <t>塔甸小学大西完小—语文教师21160201</t>
  </si>
  <si>
    <t>210501255315</t>
  </si>
  <si>
    <t>是</t>
  </si>
  <si>
    <t>2021.7.22</t>
  </si>
  <si>
    <t>210501255503</t>
  </si>
  <si>
    <t>塔甸小学大西完小—语文教师21160202</t>
  </si>
  <si>
    <t>210501255504</t>
  </si>
  <si>
    <t>210501255622</t>
  </si>
  <si>
    <t>峨山县化念中学-化学教师21160302</t>
  </si>
  <si>
    <t>210501255617</t>
  </si>
  <si>
    <t>210501255610</t>
  </si>
  <si>
    <t>峨山县化念中学-物理教师21160301</t>
  </si>
  <si>
    <t>210501255614</t>
  </si>
  <si>
    <t>210501255511</t>
  </si>
  <si>
    <t>峨山乡镇幼儿园教师（男）21160103</t>
  </si>
  <si>
    <t>210501255515</t>
  </si>
  <si>
    <t>210501255513</t>
  </si>
  <si>
    <t>210501255523</t>
  </si>
  <si>
    <t>210501255408</t>
  </si>
  <si>
    <t>峨山乡镇幼儿园教师（女）21160102</t>
  </si>
  <si>
    <t>210501255406</t>
  </si>
  <si>
    <t>210501255417</t>
  </si>
  <si>
    <t>210501255502</t>
  </si>
  <si>
    <t>210501255005</t>
  </si>
  <si>
    <t>峨山乡镇幼儿园教师21160101</t>
  </si>
  <si>
    <t>210501255119</t>
  </si>
  <si>
    <t>210501255227</t>
  </si>
  <si>
    <t>210501255013</t>
  </si>
  <si>
    <t>210501255014</t>
  </si>
  <si>
    <t>210501255020</t>
  </si>
  <si>
    <t>210501255301</t>
  </si>
  <si>
    <t>210501255108</t>
  </si>
  <si>
    <t>210501255205</t>
  </si>
  <si>
    <t>210501255223</t>
  </si>
  <si>
    <t>210501251619</t>
  </si>
  <si>
    <t>峨山县群众文化工作队21161101</t>
  </si>
  <si>
    <t>210501251611</t>
  </si>
  <si>
    <t>210501251608</t>
  </si>
  <si>
    <t>210501251602</t>
  </si>
  <si>
    <t>面试成绩</t>
  </si>
  <si>
    <t>面试
成绩</t>
  </si>
  <si>
    <t>50%面试
成绩</t>
  </si>
  <si>
    <t>210501252815</t>
  </si>
  <si>
    <t>峨山县岔河乡社会保障服务中心21162601</t>
  </si>
  <si>
    <t>210501252705</t>
  </si>
  <si>
    <t>210501253003</t>
  </si>
  <si>
    <t>峨山县大龙潭农业农村服务中心21162801</t>
  </si>
  <si>
    <t>210501252923</t>
  </si>
  <si>
    <t>210501251004</t>
  </si>
  <si>
    <t>峨山县大龙潭乡宣传文化服务中心21162701</t>
  </si>
  <si>
    <t>210501250930</t>
  </si>
  <si>
    <t>210501254801</t>
  </si>
  <si>
    <t>峨山县甸中镇党群服务中心21162301</t>
  </si>
  <si>
    <t>210501254808</t>
  </si>
  <si>
    <t>210501254823</t>
  </si>
  <si>
    <t>峨山县甸中镇农业农村综合服务中心21162501</t>
  </si>
  <si>
    <t>210501254824</t>
  </si>
  <si>
    <t>210501250915</t>
  </si>
  <si>
    <t>峨山县甸中综治中心21162401</t>
  </si>
  <si>
    <t>210501250918</t>
  </si>
  <si>
    <t>210501254425</t>
  </si>
  <si>
    <t>峨山图书馆21161201</t>
  </si>
  <si>
    <t>210501254407</t>
  </si>
  <si>
    <t>210501251219</t>
  </si>
  <si>
    <t>峨山县党群服务中心21160601</t>
  </si>
  <si>
    <t>210501251316</t>
  </si>
  <si>
    <t>210501254109</t>
  </si>
  <si>
    <t>峨山县防震减灾局21160501</t>
  </si>
  <si>
    <t>210501254118</t>
  </si>
  <si>
    <t>210501252114</t>
  </si>
  <si>
    <t>峨山县改革研究中心21161701</t>
  </si>
  <si>
    <t>210501252124</t>
  </si>
  <si>
    <t>210501253809</t>
  </si>
  <si>
    <t>峨山县改革研究中心21161702</t>
  </si>
  <si>
    <t>210501253721</t>
  </si>
  <si>
    <t>210501251909</t>
  </si>
  <si>
    <t>峨山县高鲁山县级自然保护区管护局21161401</t>
  </si>
  <si>
    <t>210501251903</t>
  </si>
  <si>
    <t>210501254211</t>
  </si>
  <si>
    <t>峨山县农业综合服务中心21161001</t>
  </si>
  <si>
    <t>210501254308</t>
  </si>
  <si>
    <t>210501250421</t>
  </si>
  <si>
    <t>峨山县社会事务综合服务中心21160901</t>
  </si>
  <si>
    <t>210501250625</t>
  </si>
  <si>
    <t>210501252310</t>
  </si>
  <si>
    <t>峨山县双江街道社保中心21161801</t>
  </si>
  <si>
    <t>210501252311</t>
  </si>
  <si>
    <t>210501251528</t>
  </si>
  <si>
    <t>峨山县项目研究中心21160801</t>
  </si>
  <si>
    <t>210501251507</t>
  </si>
  <si>
    <t>210501253222</t>
  </si>
  <si>
    <t>峨山县项目研究中心21160802</t>
  </si>
  <si>
    <t>210501253226</t>
  </si>
  <si>
    <t>210501251708</t>
  </si>
  <si>
    <t>峨山县园林绿化中心21161301</t>
  </si>
  <si>
    <t>210501251805</t>
  </si>
  <si>
    <t>210501253208</t>
  </si>
  <si>
    <t>峨山县富良棚规划建设和环境保护中心21162901</t>
  </si>
  <si>
    <t>210501253207</t>
  </si>
  <si>
    <t>210501254908</t>
  </si>
  <si>
    <t>峨山县富良棚农业农村综合服务中心21163001</t>
  </si>
  <si>
    <t>210501254909</t>
  </si>
  <si>
    <t>210501254624</t>
  </si>
  <si>
    <t>峨山县化念镇农业农村综合服务中心21162101</t>
  </si>
  <si>
    <t>210501254709</t>
  </si>
  <si>
    <t>210501254920</t>
  </si>
  <si>
    <t>峨山县化念镇农业农村综合服务中心21162102</t>
  </si>
  <si>
    <t>210501254916</t>
  </si>
  <si>
    <t>210501252519</t>
  </si>
  <si>
    <t>峨山县化念镇社会保障服务中心21162201</t>
  </si>
  <si>
    <t>210501252505</t>
  </si>
  <si>
    <t>210501251104</t>
  </si>
  <si>
    <t>峨山县教育体育系统山区中小学21160401</t>
  </si>
  <si>
    <t>210501251116</t>
  </si>
  <si>
    <t>210501251107</t>
  </si>
  <si>
    <t>210501251109</t>
  </si>
  <si>
    <t>210501254520</t>
  </si>
  <si>
    <t>峨山县市场监督管理局21161501</t>
  </si>
  <si>
    <t>210501254606</t>
  </si>
  <si>
    <t>210501252316</t>
  </si>
  <si>
    <t>峨山县双江街道农业农村综合服务中心21161901</t>
  </si>
  <si>
    <t>210501252315</t>
  </si>
  <si>
    <t>210501252013</t>
  </si>
  <si>
    <t>峨山县投资促进局外来投资服务中心21161601</t>
  </si>
  <si>
    <t>210501252023</t>
  </si>
  <si>
    <t>210501253519</t>
  </si>
  <si>
    <t>峨山县投资促进局外来投资服务中心21161602</t>
  </si>
  <si>
    <t>210501253430</t>
  </si>
  <si>
    <t>210501252402</t>
  </si>
  <si>
    <t>峨山县小街街道宣传文化服务中心21162001</t>
  </si>
  <si>
    <t>210501252409</t>
  </si>
  <si>
    <t>210501253912</t>
  </si>
  <si>
    <t>峨山县小街街道宣传文化服务中心21162002</t>
  </si>
  <si>
    <t>210501253923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</si>
</sst>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8" borderId="8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97"/>
  <sheetViews>
    <sheetView tabSelected="1" workbookViewId="0">
      <selection activeCell="B1" sqref="B1:M1"/>
    </sheetView>
  </sheetViews>
  <sheetFormatPr defaultColWidth="9" defaultRowHeight="14.4"/>
  <cols>
    <col min="1" max="1" width="6.75" customWidth="1"/>
    <col min="2" max="2" width="15.75" style="4" customWidth="1"/>
    <col min="3" max="3" width="40.6296296296296" style="5" customWidth="1"/>
    <col min="4" max="4" width="9" style="4"/>
    <col min="5" max="5" width="8.25" style="4" customWidth="1"/>
    <col min="6" max="7" width="9" style="4"/>
    <col min="8" max="8" width="9.5" style="4" customWidth="1"/>
    <col min="9" max="10" width="8.25" style="4" customWidth="1"/>
    <col min="11" max="11" width="6" style="4" customWidth="1"/>
    <col min="12" max="12" width="10.75" style="4" customWidth="1"/>
    <col min="13" max="13" width="13.1296296296296" style="4" customWidth="1"/>
  </cols>
  <sheetData>
    <row r="1" s="1" customFormat="1" ht="28.5" customHeight="1" spans="2:13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26.25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8"/>
      <c r="F2" s="8"/>
      <c r="G2" s="8" t="s">
        <v>5</v>
      </c>
      <c r="H2" s="8"/>
      <c r="I2" s="8" t="s">
        <v>6</v>
      </c>
      <c r="J2" s="8" t="s">
        <v>7</v>
      </c>
      <c r="K2" s="8" t="s">
        <v>8</v>
      </c>
      <c r="L2" s="8" t="s">
        <v>9</v>
      </c>
      <c r="M2" s="23" t="s">
        <v>10</v>
      </c>
    </row>
    <row r="3" s="2" customFormat="1" ht="44.25" customHeight="1" spans="1:13">
      <c r="A3" s="7"/>
      <c r="B3" s="8"/>
      <c r="C3" s="8"/>
      <c r="D3" s="8" t="s">
        <v>4</v>
      </c>
      <c r="E3" s="8" t="s">
        <v>11</v>
      </c>
      <c r="F3" s="8" t="s">
        <v>12</v>
      </c>
      <c r="G3" s="8" t="s">
        <v>5</v>
      </c>
      <c r="H3" s="8" t="s">
        <v>13</v>
      </c>
      <c r="I3" s="8"/>
      <c r="J3" s="8"/>
      <c r="K3" s="8"/>
      <c r="L3" s="8"/>
      <c r="M3" s="23"/>
    </row>
    <row r="4" ht="20.1" customHeight="1" spans="1:13">
      <c r="A4" s="9">
        <v>1</v>
      </c>
      <c r="B4" s="10" t="s">
        <v>14</v>
      </c>
      <c r="C4" s="11" t="s">
        <v>15</v>
      </c>
      <c r="D4" s="12">
        <v>206.13</v>
      </c>
      <c r="E4" s="12">
        <f>D4/3</f>
        <v>68.71</v>
      </c>
      <c r="F4" s="13">
        <f>E4/2</f>
        <v>34.355</v>
      </c>
      <c r="G4" s="14">
        <v>77.5</v>
      </c>
      <c r="H4" s="13">
        <f t="shared" ref="H4:H33" si="0">G4*50%</f>
        <v>38.75</v>
      </c>
      <c r="I4" s="13">
        <f t="shared" ref="I4:I33" si="1">H4+F4</f>
        <v>73.105</v>
      </c>
      <c r="J4" s="26">
        <v>2</v>
      </c>
      <c r="K4" s="9"/>
      <c r="L4" s="27"/>
      <c r="M4" s="9"/>
    </row>
    <row r="5" ht="20.1" customHeight="1" spans="1:13">
      <c r="A5" s="9">
        <v>2</v>
      </c>
      <c r="B5" s="10" t="s">
        <v>16</v>
      </c>
      <c r="C5" s="11" t="s">
        <v>15</v>
      </c>
      <c r="D5" s="12">
        <v>215.54</v>
      </c>
      <c r="E5" s="12">
        <f t="shared" ref="E5:E33" si="2">D5/3</f>
        <v>71.8466666666667</v>
      </c>
      <c r="F5" s="13">
        <f t="shared" ref="F5:F33" si="3">E5/2</f>
        <v>35.9233333333333</v>
      </c>
      <c r="G5" s="14">
        <v>80.5</v>
      </c>
      <c r="H5" s="13">
        <f t="shared" si="0"/>
        <v>40.25</v>
      </c>
      <c r="I5" s="13">
        <f t="shared" si="1"/>
        <v>76.1733333333333</v>
      </c>
      <c r="J5" s="26">
        <v>1</v>
      </c>
      <c r="K5" s="9" t="s">
        <v>17</v>
      </c>
      <c r="L5" s="9" t="s">
        <v>18</v>
      </c>
      <c r="M5" s="9"/>
    </row>
    <row r="6" ht="20.1" customHeight="1" spans="1:13">
      <c r="A6" s="9">
        <v>3</v>
      </c>
      <c r="B6" s="15" t="s">
        <v>19</v>
      </c>
      <c r="C6" s="11" t="s">
        <v>20</v>
      </c>
      <c r="D6" s="12">
        <v>207.92</v>
      </c>
      <c r="E6" s="12">
        <f t="shared" si="2"/>
        <v>69.3066666666667</v>
      </c>
      <c r="F6" s="13">
        <f t="shared" si="3"/>
        <v>34.6533333333333</v>
      </c>
      <c r="G6" s="14">
        <v>75.3333333333333</v>
      </c>
      <c r="H6" s="13">
        <f t="shared" si="0"/>
        <v>37.6666666666667</v>
      </c>
      <c r="I6" s="13">
        <f t="shared" si="1"/>
        <v>72.32</v>
      </c>
      <c r="J6" s="26">
        <v>1</v>
      </c>
      <c r="K6" s="9" t="s">
        <v>17</v>
      </c>
      <c r="L6" s="27" t="s">
        <v>18</v>
      </c>
      <c r="M6" s="9"/>
    </row>
    <row r="7" ht="20.1" customHeight="1" spans="1:13">
      <c r="A7" s="9">
        <v>4</v>
      </c>
      <c r="B7" s="10" t="s">
        <v>21</v>
      </c>
      <c r="C7" s="11" t="s">
        <v>20</v>
      </c>
      <c r="D7" s="12">
        <v>192.82</v>
      </c>
      <c r="E7" s="12">
        <f t="shared" si="2"/>
        <v>64.2733333333333</v>
      </c>
      <c r="F7" s="13">
        <f t="shared" si="3"/>
        <v>32.1366666666667</v>
      </c>
      <c r="G7" s="14">
        <v>78.8333333333333</v>
      </c>
      <c r="H7" s="13">
        <f t="shared" si="0"/>
        <v>39.4166666666667</v>
      </c>
      <c r="I7" s="13">
        <f t="shared" si="1"/>
        <v>71.5533333333333</v>
      </c>
      <c r="J7" s="26">
        <v>2</v>
      </c>
      <c r="K7" s="9"/>
      <c r="L7" s="9"/>
      <c r="M7" s="9"/>
    </row>
    <row r="8" ht="20.1" customHeight="1" spans="1:13">
      <c r="A8" s="9">
        <v>5</v>
      </c>
      <c r="B8" s="10" t="s">
        <v>22</v>
      </c>
      <c r="C8" s="11" t="s">
        <v>23</v>
      </c>
      <c r="D8" s="12">
        <v>204.16</v>
      </c>
      <c r="E8" s="12">
        <f t="shared" si="2"/>
        <v>68.0533333333333</v>
      </c>
      <c r="F8" s="13">
        <f t="shared" si="3"/>
        <v>34.0266666666667</v>
      </c>
      <c r="G8" s="14">
        <v>76.2</v>
      </c>
      <c r="H8" s="13">
        <f t="shared" si="0"/>
        <v>38.1</v>
      </c>
      <c r="I8" s="13">
        <f t="shared" si="1"/>
        <v>72.1266666666667</v>
      </c>
      <c r="J8" s="26">
        <v>2</v>
      </c>
      <c r="K8" s="9"/>
      <c r="L8" s="27"/>
      <c r="M8" s="9"/>
    </row>
    <row r="9" ht="20.1" customHeight="1" spans="1:13">
      <c r="A9" s="9">
        <v>6</v>
      </c>
      <c r="B9" s="10" t="s">
        <v>24</v>
      </c>
      <c r="C9" s="11" t="s">
        <v>23</v>
      </c>
      <c r="D9" s="12">
        <v>204.1</v>
      </c>
      <c r="E9" s="12">
        <f t="shared" si="2"/>
        <v>68.0333333333333</v>
      </c>
      <c r="F9" s="13">
        <f t="shared" si="3"/>
        <v>34.0166666666667</v>
      </c>
      <c r="G9" s="14">
        <v>86.6</v>
      </c>
      <c r="H9" s="13">
        <f t="shared" si="0"/>
        <v>43.3</v>
      </c>
      <c r="I9" s="13">
        <f t="shared" si="1"/>
        <v>77.3166666666667</v>
      </c>
      <c r="J9" s="26">
        <v>1</v>
      </c>
      <c r="K9" s="9" t="s">
        <v>17</v>
      </c>
      <c r="L9" s="9" t="s">
        <v>18</v>
      </c>
      <c r="M9" s="9"/>
    </row>
    <row r="10" ht="20.1" customHeight="1" spans="1:13">
      <c r="A10" s="9">
        <v>7</v>
      </c>
      <c r="B10" s="10" t="s">
        <v>25</v>
      </c>
      <c r="C10" s="11" t="s">
        <v>26</v>
      </c>
      <c r="D10" s="12">
        <v>207.25</v>
      </c>
      <c r="E10" s="12">
        <f t="shared" si="2"/>
        <v>69.0833333333333</v>
      </c>
      <c r="F10" s="13">
        <f t="shared" si="3"/>
        <v>34.5416666666667</v>
      </c>
      <c r="G10" s="14">
        <v>86.6</v>
      </c>
      <c r="H10" s="13">
        <f t="shared" si="0"/>
        <v>43.3</v>
      </c>
      <c r="I10" s="13">
        <f t="shared" si="1"/>
        <v>77.8416666666667</v>
      </c>
      <c r="J10" s="26">
        <v>1</v>
      </c>
      <c r="K10" s="9" t="s">
        <v>17</v>
      </c>
      <c r="L10" s="9" t="s">
        <v>18</v>
      </c>
      <c r="M10" s="9"/>
    </row>
    <row r="11" ht="20.1" customHeight="1" spans="1:13">
      <c r="A11" s="9">
        <v>8</v>
      </c>
      <c r="B11" s="10" t="s">
        <v>27</v>
      </c>
      <c r="C11" s="11" t="s">
        <v>26</v>
      </c>
      <c r="D11" s="12">
        <v>208.06</v>
      </c>
      <c r="E11" s="12">
        <f t="shared" si="2"/>
        <v>69.3533333333333</v>
      </c>
      <c r="F11" s="13">
        <f t="shared" si="3"/>
        <v>34.6766666666667</v>
      </c>
      <c r="G11" s="14">
        <v>78.8</v>
      </c>
      <c r="H11" s="13">
        <f t="shared" si="0"/>
        <v>39.4</v>
      </c>
      <c r="I11" s="13">
        <f t="shared" si="1"/>
        <v>74.0766666666667</v>
      </c>
      <c r="J11" s="26">
        <v>2</v>
      </c>
      <c r="K11" s="9"/>
      <c r="L11" s="27"/>
      <c r="M11" s="9"/>
    </row>
    <row r="12" ht="20.1" customHeight="1" spans="1:13">
      <c r="A12" s="9">
        <v>9</v>
      </c>
      <c r="B12" s="16" t="s">
        <v>28</v>
      </c>
      <c r="C12" s="11" t="s">
        <v>29</v>
      </c>
      <c r="D12" s="12">
        <v>189.04</v>
      </c>
      <c r="E12" s="12">
        <f t="shared" si="2"/>
        <v>63.0133333333333</v>
      </c>
      <c r="F12" s="13">
        <f t="shared" si="3"/>
        <v>31.5066666666667</v>
      </c>
      <c r="G12" s="14">
        <v>70.3333333333333</v>
      </c>
      <c r="H12" s="13">
        <f t="shared" si="0"/>
        <v>35.1666666666667</v>
      </c>
      <c r="I12" s="13">
        <f t="shared" si="1"/>
        <v>66.6733333333333</v>
      </c>
      <c r="J12" s="26">
        <v>3</v>
      </c>
      <c r="K12" s="9"/>
      <c r="L12" s="9"/>
      <c r="M12" s="9"/>
    </row>
    <row r="13" ht="20.1" customHeight="1" spans="1:13">
      <c r="A13" s="9">
        <v>10</v>
      </c>
      <c r="B13" s="16" t="s">
        <v>30</v>
      </c>
      <c r="C13" s="11" t="s">
        <v>29</v>
      </c>
      <c r="D13" s="12">
        <v>188.71</v>
      </c>
      <c r="E13" s="12">
        <f t="shared" si="2"/>
        <v>62.9033333333333</v>
      </c>
      <c r="F13" s="13">
        <f t="shared" si="3"/>
        <v>31.4516666666667</v>
      </c>
      <c r="G13" s="14">
        <v>74.6666666666667</v>
      </c>
      <c r="H13" s="13">
        <f t="shared" si="0"/>
        <v>37.3333333333333</v>
      </c>
      <c r="I13" s="13">
        <f t="shared" si="1"/>
        <v>68.785</v>
      </c>
      <c r="J13" s="26">
        <v>1</v>
      </c>
      <c r="K13" s="9" t="s">
        <v>17</v>
      </c>
      <c r="L13" s="9" t="s">
        <v>18</v>
      </c>
      <c r="M13" s="9"/>
    </row>
    <row r="14" ht="20.1" customHeight="1" spans="1:13">
      <c r="A14" s="9">
        <v>11</v>
      </c>
      <c r="B14" s="16" t="s">
        <v>31</v>
      </c>
      <c r="C14" s="11" t="s">
        <v>29</v>
      </c>
      <c r="D14" s="12">
        <v>185.3</v>
      </c>
      <c r="E14" s="12">
        <f t="shared" si="2"/>
        <v>61.7666666666667</v>
      </c>
      <c r="F14" s="13">
        <f t="shared" si="3"/>
        <v>30.8833333333333</v>
      </c>
      <c r="G14" s="14">
        <v>75.6666666666667</v>
      </c>
      <c r="H14" s="13">
        <f t="shared" si="0"/>
        <v>37.8333333333333</v>
      </c>
      <c r="I14" s="13">
        <f t="shared" si="1"/>
        <v>68.7166666666667</v>
      </c>
      <c r="J14" s="26">
        <v>2</v>
      </c>
      <c r="K14" s="9" t="s">
        <v>17</v>
      </c>
      <c r="L14" s="9" t="s">
        <v>18</v>
      </c>
      <c r="M14" s="9"/>
    </row>
    <row r="15" ht="20.1" customHeight="1" spans="1:13">
      <c r="A15" s="9">
        <v>12</v>
      </c>
      <c r="B15" s="16" t="s">
        <v>32</v>
      </c>
      <c r="C15" s="11" t="s">
        <v>29</v>
      </c>
      <c r="D15" s="12">
        <v>184.94</v>
      </c>
      <c r="E15" s="12">
        <f t="shared" si="2"/>
        <v>61.6466666666667</v>
      </c>
      <c r="F15" s="13">
        <f t="shared" si="3"/>
        <v>30.8233333333333</v>
      </c>
      <c r="G15" s="14">
        <v>64.6666666666667</v>
      </c>
      <c r="H15" s="13">
        <f t="shared" si="0"/>
        <v>32.3333333333333</v>
      </c>
      <c r="I15" s="13">
        <f t="shared" si="1"/>
        <v>63.1566666666667</v>
      </c>
      <c r="J15" s="26">
        <v>4</v>
      </c>
      <c r="K15" s="9"/>
      <c r="L15" s="9"/>
      <c r="M15" s="9"/>
    </row>
    <row r="16" ht="20.1" customHeight="1" spans="1:13">
      <c r="A16" s="9">
        <v>13</v>
      </c>
      <c r="B16" s="16" t="s">
        <v>33</v>
      </c>
      <c r="C16" s="11" t="s">
        <v>34</v>
      </c>
      <c r="D16" s="12">
        <v>205.56</v>
      </c>
      <c r="E16" s="12">
        <f t="shared" si="2"/>
        <v>68.52</v>
      </c>
      <c r="F16" s="13">
        <f t="shared" si="3"/>
        <v>34.26</v>
      </c>
      <c r="G16" s="14">
        <v>86</v>
      </c>
      <c r="H16" s="13">
        <f t="shared" si="0"/>
        <v>43</v>
      </c>
      <c r="I16" s="13">
        <f t="shared" si="1"/>
        <v>77.26</v>
      </c>
      <c r="J16" s="26">
        <v>1</v>
      </c>
      <c r="K16" s="9" t="s">
        <v>17</v>
      </c>
      <c r="L16" s="9" t="s">
        <v>18</v>
      </c>
      <c r="M16" s="9"/>
    </row>
    <row r="17" ht="20.1" customHeight="1" spans="1:13">
      <c r="A17" s="9">
        <v>14</v>
      </c>
      <c r="B17" s="16" t="s">
        <v>35</v>
      </c>
      <c r="C17" s="11" t="s">
        <v>34</v>
      </c>
      <c r="D17" s="12">
        <v>201.45</v>
      </c>
      <c r="E17" s="12">
        <f t="shared" si="2"/>
        <v>67.15</v>
      </c>
      <c r="F17" s="13">
        <f t="shared" si="3"/>
        <v>33.575</v>
      </c>
      <c r="G17" s="14">
        <v>75</v>
      </c>
      <c r="H17" s="13">
        <f t="shared" si="0"/>
        <v>37.5</v>
      </c>
      <c r="I17" s="13">
        <f t="shared" si="1"/>
        <v>71.075</v>
      </c>
      <c r="J17" s="26">
        <v>4</v>
      </c>
      <c r="K17" s="9"/>
      <c r="L17" s="9"/>
      <c r="M17" s="9"/>
    </row>
    <row r="18" ht="20.1" customHeight="1" spans="1:13">
      <c r="A18" s="9">
        <v>15</v>
      </c>
      <c r="B18" s="16" t="s">
        <v>36</v>
      </c>
      <c r="C18" s="11" t="s">
        <v>34</v>
      </c>
      <c r="D18" s="12">
        <v>200.39</v>
      </c>
      <c r="E18" s="12">
        <f t="shared" si="2"/>
        <v>66.7966666666667</v>
      </c>
      <c r="F18" s="13">
        <f t="shared" si="3"/>
        <v>33.3983333333333</v>
      </c>
      <c r="G18" s="14">
        <v>82</v>
      </c>
      <c r="H18" s="13">
        <f t="shared" si="0"/>
        <v>41</v>
      </c>
      <c r="I18" s="13">
        <f t="shared" si="1"/>
        <v>74.3983333333333</v>
      </c>
      <c r="J18" s="26">
        <v>2</v>
      </c>
      <c r="K18" s="9" t="s">
        <v>17</v>
      </c>
      <c r="L18" s="9" t="s">
        <v>18</v>
      </c>
      <c r="M18" s="9"/>
    </row>
    <row r="19" ht="20.1" customHeight="1" spans="1:13">
      <c r="A19" s="9">
        <v>16</v>
      </c>
      <c r="B19" s="16" t="s">
        <v>37</v>
      </c>
      <c r="C19" s="11" t="s">
        <v>34</v>
      </c>
      <c r="D19" s="12">
        <v>194.47</v>
      </c>
      <c r="E19" s="12">
        <f t="shared" si="2"/>
        <v>64.8233333333333</v>
      </c>
      <c r="F19" s="13">
        <f t="shared" si="3"/>
        <v>32.4116666666667</v>
      </c>
      <c r="G19" s="14">
        <v>82.3333333333333</v>
      </c>
      <c r="H19" s="13">
        <f t="shared" si="0"/>
        <v>41.1666666666667</v>
      </c>
      <c r="I19" s="13">
        <f t="shared" si="1"/>
        <v>73.5783333333333</v>
      </c>
      <c r="J19" s="26">
        <v>3</v>
      </c>
      <c r="K19" s="9"/>
      <c r="L19" s="9"/>
      <c r="M19" s="9"/>
    </row>
    <row r="20" ht="20.1" customHeight="1" spans="1:13">
      <c r="A20" s="9">
        <v>17</v>
      </c>
      <c r="B20" s="17" t="s">
        <v>38</v>
      </c>
      <c r="C20" s="18" t="s">
        <v>39</v>
      </c>
      <c r="D20" s="19">
        <v>213.16</v>
      </c>
      <c r="E20" s="12">
        <f t="shared" si="2"/>
        <v>71.0533333333333</v>
      </c>
      <c r="F20" s="13">
        <f t="shared" si="3"/>
        <v>35.5266666666667</v>
      </c>
      <c r="G20" s="20">
        <v>82</v>
      </c>
      <c r="H20" s="13">
        <f t="shared" si="0"/>
        <v>41</v>
      </c>
      <c r="I20" s="13">
        <f t="shared" si="1"/>
        <v>76.5266666666667</v>
      </c>
      <c r="J20" s="28">
        <v>1</v>
      </c>
      <c r="K20" s="9" t="s">
        <v>17</v>
      </c>
      <c r="L20" s="27" t="s">
        <v>18</v>
      </c>
      <c r="M20" s="9"/>
    </row>
    <row r="21" ht="20.1" customHeight="1" spans="1:13">
      <c r="A21" s="9">
        <v>18</v>
      </c>
      <c r="B21" s="17" t="s">
        <v>40</v>
      </c>
      <c r="C21" s="18" t="s">
        <v>39</v>
      </c>
      <c r="D21" s="19">
        <v>209.87</v>
      </c>
      <c r="E21" s="12">
        <f t="shared" si="2"/>
        <v>69.9566666666667</v>
      </c>
      <c r="F21" s="13">
        <f t="shared" si="3"/>
        <v>34.9783333333333</v>
      </c>
      <c r="G21" s="20">
        <v>77.6666666666667</v>
      </c>
      <c r="H21" s="13">
        <f t="shared" si="0"/>
        <v>38.8333333333333</v>
      </c>
      <c r="I21" s="13">
        <f t="shared" si="1"/>
        <v>73.8116666666667</v>
      </c>
      <c r="J21" s="28">
        <v>4</v>
      </c>
      <c r="K21" s="9" t="s">
        <v>17</v>
      </c>
      <c r="L21" s="9" t="s">
        <v>18</v>
      </c>
      <c r="M21" s="9"/>
    </row>
    <row r="22" ht="20.1" customHeight="1" spans="1:13">
      <c r="A22" s="9">
        <v>19</v>
      </c>
      <c r="B22" s="17" t="s">
        <v>41</v>
      </c>
      <c r="C22" s="18" t="s">
        <v>39</v>
      </c>
      <c r="D22" s="19">
        <v>207.21</v>
      </c>
      <c r="E22" s="12">
        <f t="shared" si="2"/>
        <v>69.07</v>
      </c>
      <c r="F22" s="13">
        <f t="shared" si="3"/>
        <v>34.535</v>
      </c>
      <c r="G22" s="20">
        <v>73</v>
      </c>
      <c r="H22" s="13">
        <f t="shared" si="0"/>
        <v>36.5</v>
      </c>
      <c r="I22" s="13">
        <f t="shared" si="1"/>
        <v>71.035</v>
      </c>
      <c r="J22" s="28">
        <v>8</v>
      </c>
      <c r="K22" s="9"/>
      <c r="L22" s="9"/>
      <c r="M22" s="9"/>
    </row>
    <row r="23" ht="20.1" customHeight="1" spans="1:13">
      <c r="A23" s="9">
        <v>20</v>
      </c>
      <c r="B23" s="17" t="s">
        <v>42</v>
      </c>
      <c r="C23" s="18" t="s">
        <v>39</v>
      </c>
      <c r="D23" s="19">
        <v>204.74</v>
      </c>
      <c r="E23" s="12">
        <f t="shared" si="2"/>
        <v>68.2466666666667</v>
      </c>
      <c r="F23" s="13">
        <f t="shared" si="3"/>
        <v>34.1233333333333</v>
      </c>
      <c r="G23" s="20">
        <v>79.6666666666667</v>
      </c>
      <c r="H23" s="13">
        <f t="shared" si="0"/>
        <v>39.8333333333333</v>
      </c>
      <c r="I23" s="13">
        <f t="shared" si="1"/>
        <v>73.9566666666667</v>
      </c>
      <c r="J23" s="28">
        <v>3</v>
      </c>
      <c r="K23" s="9" t="s">
        <v>17</v>
      </c>
      <c r="L23" s="27" t="s">
        <v>18</v>
      </c>
      <c r="M23" s="9"/>
    </row>
    <row r="24" ht="20.1" customHeight="1" spans="1:13">
      <c r="A24" s="9">
        <v>21</v>
      </c>
      <c r="B24" s="17" t="s">
        <v>43</v>
      </c>
      <c r="C24" s="18" t="s">
        <v>39</v>
      </c>
      <c r="D24" s="19">
        <v>202.14</v>
      </c>
      <c r="E24" s="12">
        <f t="shared" si="2"/>
        <v>67.38</v>
      </c>
      <c r="F24" s="13">
        <f t="shared" si="3"/>
        <v>33.69</v>
      </c>
      <c r="G24" s="20">
        <v>74.3333333333333</v>
      </c>
      <c r="H24" s="13">
        <f t="shared" si="0"/>
        <v>37.1666666666667</v>
      </c>
      <c r="I24" s="13">
        <f t="shared" si="1"/>
        <v>70.8566666666667</v>
      </c>
      <c r="J24" s="28">
        <v>9</v>
      </c>
      <c r="K24" s="9"/>
      <c r="L24" s="27"/>
      <c r="M24" s="9"/>
    </row>
    <row r="25" ht="20.1" customHeight="1" spans="1:13">
      <c r="A25" s="9">
        <v>22</v>
      </c>
      <c r="B25" s="17" t="s">
        <v>44</v>
      </c>
      <c r="C25" s="18" t="s">
        <v>39</v>
      </c>
      <c r="D25" s="19">
        <v>201.91</v>
      </c>
      <c r="E25" s="12">
        <f t="shared" si="2"/>
        <v>67.3033333333333</v>
      </c>
      <c r="F25" s="13">
        <f t="shared" si="3"/>
        <v>33.6516666666667</v>
      </c>
      <c r="G25" s="20">
        <v>80</v>
      </c>
      <c r="H25" s="13">
        <f t="shared" si="0"/>
        <v>40</v>
      </c>
      <c r="I25" s="13">
        <f t="shared" si="1"/>
        <v>73.6516666666667</v>
      </c>
      <c r="J25" s="28">
        <v>5</v>
      </c>
      <c r="K25" s="9" t="s">
        <v>17</v>
      </c>
      <c r="L25" s="27" t="s">
        <v>18</v>
      </c>
      <c r="M25" s="9"/>
    </row>
    <row r="26" ht="20.1" customHeight="1" spans="1:13">
      <c r="A26" s="9">
        <v>23</v>
      </c>
      <c r="B26" s="17" t="s">
        <v>45</v>
      </c>
      <c r="C26" s="18" t="s">
        <v>39</v>
      </c>
      <c r="D26" s="19">
        <v>200.08</v>
      </c>
      <c r="E26" s="12">
        <f t="shared" si="2"/>
        <v>66.6933333333333</v>
      </c>
      <c r="F26" s="13">
        <f t="shared" si="3"/>
        <v>33.3466666666667</v>
      </c>
      <c r="G26" s="20">
        <v>78</v>
      </c>
      <c r="H26" s="13">
        <f t="shared" si="0"/>
        <v>39</v>
      </c>
      <c r="I26" s="13">
        <f t="shared" si="1"/>
        <v>72.3466666666667</v>
      </c>
      <c r="J26" s="28">
        <v>7</v>
      </c>
      <c r="K26" s="9"/>
      <c r="L26" s="27"/>
      <c r="M26" s="9"/>
    </row>
    <row r="27" ht="20.1" customHeight="1" spans="1:13">
      <c r="A27" s="9">
        <v>24</v>
      </c>
      <c r="B27" s="17" t="s">
        <v>46</v>
      </c>
      <c r="C27" s="18" t="s">
        <v>39</v>
      </c>
      <c r="D27" s="19">
        <v>199.52</v>
      </c>
      <c r="E27" s="12">
        <f t="shared" si="2"/>
        <v>66.5066666666667</v>
      </c>
      <c r="F27" s="13">
        <f t="shared" si="3"/>
        <v>33.2533333333333</v>
      </c>
      <c r="G27" s="20">
        <v>79.3333333333333</v>
      </c>
      <c r="H27" s="13">
        <f t="shared" si="0"/>
        <v>39.6666666666667</v>
      </c>
      <c r="I27" s="13">
        <f t="shared" si="1"/>
        <v>72.92</v>
      </c>
      <c r="J27" s="28">
        <v>6</v>
      </c>
      <c r="K27" s="9"/>
      <c r="L27" s="9"/>
      <c r="M27" s="9"/>
    </row>
    <row r="28" ht="20.1" customHeight="1" spans="1:13">
      <c r="A28" s="9">
        <v>25</v>
      </c>
      <c r="B28" s="17" t="s">
        <v>47</v>
      </c>
      <c r="C28" s="18" t="s">
        <v>39</v>
      </c>
      <c r="D28" s="19">
        <v>199.34</v>
      </c>
      <c r="E28" s="12">
        <f t="shared" si="2"/>
        <v>66.4466666666667</v>
      </c>
      <c r="F28" s="13">
        <f t="shared" si="3"/>
        <v>33.2233333333333</v>
      </c>
      <c r="G28" s="20">
        <v>86.3333333333333</v>
      </c>
      <c r="H28" s="13">
        <f t="shared" si="0"/>
        <v>43.1666666666667</v>
      </c>
      <c r="I28" s="13">
        <f t="shared" si="1"/>
        <v>76.39</v>
      </c>
      <c r="J28" s="28">
        <v>2</v>
      </c>
      <c r="K28" s="9" t="s">
        <v>17</v>
      </c>
      <c r="L28" s="9" t="s">
        <v>18</v>
      </c>
      <c r="M28" s="9"/>
    </row>
    <row r="29" ht="20.1" customHeight="1" spans="1:13">
      <c r="A29" s="9">
        <v>26</v>
      </c>
      <c r="B29" s="17" t="s">
        <v>48</v>
      </c>
      <c r="C29" s="18" t="s">
        <v>39</v>
      </c>
      <c r="D29" s="19">
        <v>199.07</v>
      </c>
      <c r="E29" s="12">
        <f t="shared" si="2"/>
        <v>66.3566666666667</v>
      </c>
      <c r="F29" s="13">
        <f t="shared" si="3"/>
        <v>33.1783333333333</v>
      </c>
      <c r="G29" s="20">
        <v>71.6666666666667</v>
      </c>
      <c r="H29" s="13">
        <f t="shared" si="0"/>
        <v>35.8333333333333</v>
      </c>
      <c r="I29" s="13">
        <f t="shared" si="1"/>
        <v>69.0116666666667</v>
      </c>
      <c r="J29" s="28">
        <v>10</v>
      </c>
      <c r="K29" s="9"/>
      <c r="L29" s="9"/>
      <c r="M29" s="9"/>
    </row>
    <row r="30" ht="20.1" customHeight="1" spans="1:13">
      <c r="A30" s="9">
        <v>27</v>
      </c>
      <c r="B30" s="21" t="s">
        <v>49</v>
      </c>
      <c r="C30" s="21" t="s">
        <v>50</v>
      </c>
      <c r="D30" s="22">
        <v>149.26</v>
      </c>
      <c r="E30" s="12">
        <f t="shared" si="2"/>
        <v>49.7533333333333</v>
      </c>
      <c r="F30" s="13">
        <f t="shared" si="3"/>
        <v>24.8766666666667</v>
      </c>
      <c r="G30" s="20">
        <v>64</v>
      </c>
      <c r="H30" s="13">
        <f t="shared" si="0"/>
        <v>32</v>
      </c>
      <c r="I30" s="13">
        <f t="shared" si="1"/>
        <v>56.8766666666667</v>
      </c>
      <c r="J30" s="28">
        <v>4</v>
      </c>
      <c r="K30" s="9"/>
      <c r="L30" s="9"/>
      <c r="M30" s="9"/>
    </row>
    <row r="31" ht="20.1" customHeight="1" spans="1:13">
      <c r="A31" s="9">
        <v>28</v>
      </c>
      <c r="B31" s="21" t="s">
        <v>51</v>
      </c>
      <c r="C31" s="21" t="s">
        <v>50</v>
      </c>
      <c r="D31" s="22">
        <v>142.73</v>
      </c>
      <c r="E31" s="12">
        <f t="shared" si="2"/>
        <v>47.5766666666667</v>
      </c>
      <c r="F31" s="13">
        <f t="shared" si="3"/>
        <v>23.7883333333333</v>
      </c>
      <c r="G31" s="20">
        <v>73.8</v>
      </c>
      <c r="H31" s="13">
        <f t="shared" si="0"/>
        <v>36.9</v>
      </c>
      <c r="I31" s="13">
        <f t="shared" si="1"/>
        <v>60.6883333333333</v>
      </c>
      <c r="J31" s="28">
        <v>2</v>
      </c>
      <c r="K31" s="9" t="s">
        <v>17</v>
      </c>
      <c r="L31" s="9" t="s">
        <v>18</v>
      </c>
      <c r="M31" s="9"/>
    </row>
    <row r="32" ht="20.1" customHeight="1" spans="1:13">
      <c r="A32" s="9">
        <v>29</v>
      </c>
      <c r="B32" s="21" t="s">
        <v>52</v>
      </c>
      <c r="C32" s="21" t="s">
        <v>50</v>
      </c>
      <c r="D32" s="22">
        <v>143.87</v>
      </c>
      <c r="E32" s="12">
        <f t="shared" si="2"/>
        <v>47.9566666666667</v>
      </c>
      <c r="F32" s="13">
        <f t="shared" si="3"/>
        <v>23.9783333333333</v>
      </c>
      <c r="G32" s="20">
        <v>71.2</v>
      </c>
      <c r="H32" s="13">
        <f t="shared" si="0"/>
        <v>35.6</v>
      </c>
      <c r="I32" s="13">
        <f t="shared" si="1"/>
        <v>59.5783333333333</v>
      </c>
      <c r="J32" s="28">
        <v>3</v>
      </c>
      <c r="K32" s="9"/>
      <c r="L32" s="9"/>
      <c r="M32" s="9"/>
    </row>
    <row r="33" ht="20.1" customHeight="1" spans="1:13">
      <c r="A33" s="9">
        <v>30</v>
      </c>
      <c r="B33" s="21" t="s">
        <v>53</v>
      </c>
      <c r="C33" s="21" t="s">
        <v>50</v>
      </c>
      <c r="D33" s="22">
        <v>150.1</v>
      </c>
      <c r="E33" s="12">
        <f t="shared" si="2"/>
        <v>50.0333333333333</v>
      </c>
      <c r="F33" s="13">
        <f t="shared" si="3"/>
        <v>25.0166666666667</v>
      </c>
      <c r="G33" s="20">
        <v>87</v>
      </c>
      <c r="H33" s="13">
        <f t="shared" si="0"/>
        <v>43.5</v>
      </c>
      <c r="I33" s="13">
        <f t="shared" si="1"/>
        <v>68.5166666666667</v>
      </c>
      <c r="J33" s="28">
        <v>1</v>
      </c>
      <c r="K33" s="9" t="s">
        <v>17</v>
      </c>
      <c r="L33" s="9" t="s">
        <v>18</v>
      </c>
      <c r="M33" s="9"/>
    </row>
    <row r="34" s="2" customFormat="1" ht="24" customHeight="1" spans="1:13">
      <c r="A34" s="23" t="s">
        <v>1</v>
      </c>
      <c r="B34" s="24" t="s">
        <v>2</v>
      </c>
      <c r="C34" s="24" t="s">
        <v>3</v>
      </c>
      <c r="D34" s="24" t="s">
        <v>4</v>
      </c>
      <c r="E34" s="24"/>
      <c r="F34" s="24"/>
      <c r="G34" s="24" t="s">
        <v>54</v>
      </c>
      <c r="H34" s="24"/>
      <c r="I34" s="24" t="s">
        <v>6</v>
      </c>
      <c r="J34" s="24" t="s">
        <v>7</v>
      </c>
      <c r="K34" s="24" t="s">
        <v>8</v>
      </c>
      <c r="L34" s="24" t="s">
        <v>9</v>
      </c>
      <c r="M34" s="23" t="s">
        <v>10</v>
      </c>
    </row>
    <row r="35" s="2" customFormat="1" ht="35.25" customHeight="1" spans="1:13">
      <c r="A35" s="23"/>
      <c r="B35" s="24"/>
      <c r="C35" s="24"/>
      <c r="D35" s="24" t="s">
        <v>4</v>
      </c>
      <c r="E35" s="8" t="s">
        <v>11</v>
      </c>
      <c r="F35" s="8" t="s">
        <v>12</v>
      </c>
      <c r="G35" s="24" t="s">
        <v>55</v>
      </c>
      <c r="H35" s="24" t="s">
        <v>56</v>
      </c>
      <c r="I35" s="24"/>
      <c r="J35" s="24"/>
      <c r="K35" s="24"/>
      <c r="L35" s="24"/>
      <c r="M35" s="23"/>
    </row>
    <row r="36" ht="20.1" customHeight="1" spans="1:13">
      <c r="A36" s="9">
        <v>31</v>
      </c>
      <c r="B36" s="10" t="s">
        <v>57</v>
      </c>
      <c r="C36" s="11" t="s">
        <v>58</v>
      </c>
      <c r="D36" s="14">
        <v>166.79</v>
      </c>
      <c r="E36" s="12">
        <f>D36/3</f>
        <v>55.5966666666667</v>
      </c>
      <c r="F36" s="13">
        <f>E36/2</f>
        <v>27.7983333333333</v>
      </c>
      <c r="G36" s="14">
        <v>73.64</v>
      </c>
      <c r="H36" s="13">
        <f t="shared" ref="H36:H67" si="4">G36/2</f>
        <v>36.82</v>
      </c>
      <c r="I36" s="13">
        <f t="shared" ref="I36:I67" si="5">F36+H36</f>
        <v>64.6183333333333</v>
      </c>
      <c r="J36" s="26">
        <v>2</v>
      </c>
      <c r="K36" s="9"/>
      <c r="L36" s="27"/>
      <c r="M36" s="9"/>
    </row>
    <row r="37" ht="20.1" customHeight="1" spans="1:13">
      <c r="A37" s="9">
        <v>32</v>
      </c>
      <c r="B37" s="25" t="s">
        <v>59</v>
      </c>
      <c r="C37" s="11" t="s">
        <v>58</v>
      </c>
      <c r="D37" s="14">
        <v>168.8</v>
      </c>
      <c r="E37" s="12">
        <f t="shared" ref="E37:E97" si="6">D37/3</f>
        <v>56.2666666666667</v>
      </c>
      <c r="F37" s="13">
        <f t="shared" ref="F37:F97" si="7">E37/2</f>
        <v>28.1333333333333</v>
      </c>
      <c r="G37" s="14">
        <v>85.16</v>
      </c>
      <c r="H37" s="13">
        <f t="shared" si="4"/>
        <v>42.58</v>
      </c>
      <c r="I37" s="13">
        <f t="shared" si="5"/>
        <v>70.7133333333333</v>
      </c>
      <c r="J37" s="26">
        <v>1</v>
      </c>
      <c r="K37" s="9" t="s">
        <v>17</v>
      </c>
      <c r="L37" s="9" t="s">
        <v>18</v>
      </c>
      <c r="M37" s="9"/>
    </row>
    <row r="38" ht="20.1" customHeight="1" spans="1:13">
      <c r="A38" s="9">
        <v>33</v>
      </c>
      <c r="B38" s="10" t="s">
        <v>60</v>
      </c>
      <c r="C38" s="11" t="s">
        <v>61</v>
      </c>
      <c r="D38" s="14">
        <v>180.71</v>
      </c>
      <c r="E38" s="12">
        <f t="shared" si="6"/>
        <v>60.2366666666667</v>
      </c>
      <c r="F38" s="13">
        <f t="shared" si="7"/>
        <v>30.1183333333333</v>
      </c>
      <c r="G38" s="14">
        <v>80.7</v>
      </c>
      <c r="H38" s="13">
        <f t="shared" si="4"/>
        <v>40.35</v>
      </c>
      <c r="I38" s="13">
        <f t="shared" si="5"/>
        <v>70.4683333333333</v>
      </c>
      <c r="J38" s="26">
        <v>1</v>
      </c>
      <c r="K38" s="9" t="s">
        <v>17</v>
      </c>
      <c r="L38" s="27" t="s">
        <v>18</v>
      </c>
      <c r="M38" s="9"/>
    </row>
    <row r="39" ht="20.1" customHeight="1" spans="1:13">
      <c r="A39" s="9">
        <v>34</v>
      </c>
      <c r="B39" s="10" t="s">
        <v>62</v>
      </c>
      <c r="C39" s="11" t="s">
        <v>61</v>
      </c>
      <c r="D39" s="14">
        <v>168.93</v>
      </c>
      <c r="E39" s="12">
        <f t="shared" si="6"/>
        <v>56.31</v>
      </c>
      <c r="F39" s="13">
        <f t="shared" si="7"/>
        <v>28.155</v>
      </c>
      <c r="G39" s="14">
        <v>82</v>
      </c>
      <c r="H39" s="13">
        <f t="shared" si="4"/>
        <v>41</v>
      </c>
      <c r="I39" s="13">
        <f t="shared" si="5"/>
        <v>69.155</v>
      </c>
      <c r="J39" s="26">
        <v>2</v>
      </c>
      <c r="K39" s="9"/>
      <c r="L39" s="9"/>
      <c r="M39" s="9"/>
    </row>
    <row r="40" ht="20.1" customHeight="1" spans="1:13">
      <c r="A40" s="9">
        <v>35</v>
      </c>
      <c r="B40" s="10" t="s">
        <v>63</v>
      </c>
      <c r="C40" s="11" t="s">
        <v>64</v>
      </c>
      <c r="D40" s="14">
        <v>215.69</v>
      </c>
      <c r="E40" s="12">
        <f t="shared" si="6"/>
        <v>71.8966666666667</v>
      </c>
      <c r="F40" s="13">
        <f t="shared" si="7"/>
        <v>35.9483333333333</v>
      </c>
      <c r="G40" s="14">
        <v>71.7</v>
      </c>
      <c r="H40" s="13">
        <f t="shared" si="4"/>
        <v>35.85</v>
      </c>
      <c r="I40" s="13">
        <f t="shared" si="5"/>
        <v>71.7983333333333</v>
      </c>
      <c r="J40" s="26">
        <v>2</v>
      </c>
      <c r="K40" s="9"/>
      <c r="L40" s="9"/>
      <c r="M40" s="9"/>
    </row>
    <row r="41" s="3" customFormat="1" ht="20.1" customHeight="1" spans="1:14">
      <c r="A41" s="9">
        <v>36</v>
      </c>
      <c r="B41" s="10" t="s">
        <v>65</v>
      </c>
      <c r="C41" s="11" t="s">
        <v>64</v>
      </c>
      <c r="D41" s="14">
        <v>214.88</v>
      </c>
      <c r="E41" s="12">
        <f t="shared" si="6"/>
        <v>71.6266666666667</v>
      </c>
      <c r="F41" s="13">
        <f t="shared" si="7"/>
        <v>35.8133333333333</v>
      </c>
      <c r="G41" s="14">
        <v>79.64</v>
      </c>
      <c r="H41" s="13">
        <f t="shared" si="4"/>
        <v>39.82</v>
      </c>
      <c r="I41" s="13">
        <f t="shared" si="5"/>
        <v>75.6333333333333</v>
      </c>
      <c r="J41" s="26">
        <v>1</v>
      </c>
      <c r="K41" s="9" t="s">
        <v>17</v>
      </c>
      <c r="L41" s="9" t="s">
        <v>18</v>
      </c>
      <c r="M41" s="9"/>
      <c r="N41"/>
    </row>
    <row r="42" ht="20.1" customHeight="1" spans="1:13">
      <c r="A42" s="9">
        <v>37</v>
      </c>
      <c r="B42" s="25" t="s">
        <v>66</v>
      </c>
      <c r="C42" s="11" t="s">
        <v>67</v>
      </c>
      <c r="D42" s="14">
        <v>185.1</v>
      </c>
      <c r="E42" s="12">
        <f t="shared" si="6"/>
        <v>61.7</v>
      </c>
      <c r="F42" s="13">
        <f t="shared" si="7"/>
        <v>30.85</v>
      </c>
      <c r="G42" s="14">
        <v>76.08</v>
      </c>
      <c r="H42" s="13">
        <f t="shared" si="4"/>
        <v>38.04</v>
      </c>
      <c r="I42" s="13">
        <f t="shared" si="5"/>
        <v>68.89</v>
      </c>
      <c r="J42" s="26">
        <v>2</v>
      </c>
      <c r="K42" s="9"/>
      <c r="L42" s="27"/>
      <c r="M42" s="9"/>
    </row>
    <row r="43" ht="20.1" customHeight="1" spans="1:13">
      <c r="A43" s="9">
        <v>38</v>
      </c>
      <c r="B43" s="10" t="s">
        <v>68</v>
      </c>
      <c r="C43" s="11" t="s">
        <v>67</v>
      </c>
      <c r="D43" s="14">
        <v>192.51</v>
      </c>
      <c r="E43" s="12">
        <f t="shared" si="6"/>
        <v>64.17</v>
      </c>
      <c r="F43" s="13">
        <f t="shared" si="7"/>
        <v>32.085</v>
      </c>
      <c r="G43" s="14">
        <v>76.06</v>
      </c>
      <c r="H43" s="13">
        <f t="shared" si="4"/>
        <v>38.03</v>
      </c>
      <c r="I43" s="13">
        <f t="shared" si="5"/>
        <v>70.115</v>
      </c>
      <c r="J43" s="26">
        <v>1</v>
      </c>
      <c r="K43" s="9" t="s">
        <v>17</v>
      </c>
      <c r="L43" s="27" t="s">
        <v>18</v>
      </c>
      <c r="M43" s="9"/>
    </row>
    <row r="44" ht="20.1" customHeight="1" spans="1:13">
      <c r="A44" s="9">
        <v>39</v>
      </c>
      <c r="B44" s="10" t="s">
        <v>69</v>
      </c>
      <c r="C44" s="11" t="s">
        <v>70</v>
      </c>
      <c r="D44" s="14">
        <v>182.3</v>
      </c>
      <c r="E44" s="12">
        <f t="shared" si="6"/>
        <v>60.7666666666667</v>
      </c>
      <c r="F44" s="13">
        <f t="shared" si="7"/>
        <v>30.3833333333333</v>
      </c>
      <c r="G44" s="14">
        <v>76.1</v>
      </c>
      <c r="H44" s="13">
        <f t="shared" si="4"/>
        <v>38.05</v>
      </c>
      <c r="I44" s="13">
        <f t="shared" si="5"/>
        <v>68.4333333333333</v>
      </c>
      <c r="J44" s="26">
        <v>2</v>
      </c>
      <c r="K44" s="9"/>
      <c r="L44" s="9"/>
      <c r="M44" s="9"/>
    </row>
    <row r="45" ht="20.1" customHeight="1" spans="1:13">
      <c r="A45" s="9">
        <v>40</v>
      </c>
      <c r="B45" s="10" t="s">
        <v>71</v>
      </c>
      <c r="C45" s="11" t="s">
        <v>70</v>
      </c>
      <c r="D45" s="14">
        <v>179.47</v>
      </c>
      <c r="E45" s="12">
        <f t="shared" si="6"/>
        <v>59.8233333333333</v>
      </c>
      <c r="F45" s="13">
        <f t="shared" si="7"/>
        <v>29.9116666666667</v>
      </c>
      <c r="G45" s="14">
        <v>80.5</v>
      </c>
      <c r="H45" s="13">
        <f t="shared" si="4"/>
        <v>40.25</v>
      </c>
      <c r="I45" s="13">
        <f t="shared" si="5"/>
        <v>70.1616666666667</v>
      </c>
      <c r="J45" s="26">
        <v>1</v>
      </c>
      <c r="K45" s="9" t="s">
        <v>17</v>
      </c>
      <c r="L45" s="9" t="s">
        <v>18</v>
      </c>
      <c r="M45" s="9"/>
    </row>
    <row r="46" ht="20.1" customHeight="1" spans="1:13">
      <c r="A46" s="9">
        <v>41</v>
      </c>
      <c r="B46" s="25" t="s">
        <v>72</v>
      </c>
      <c r="C46" s="11" t="s">
        <v>73</v>
      </c>
      <c r="D46" s="14">
        <v>218.57</v>
      </c>
      <c r="E46" s="12">
        <f t="shared" si="6"/>
        <v>72.8566666666667</v>
      </c>
      <c r="F46" s="13">
        <f t="shared" si="7"/>
        <v>36.4283333333333</v>
      </c>
      <c r="G46" s="14">
        <v>81.96</v>
      </c>
      <c r="H46" s="13">
        <f t="shared" si="4"/>
        <v>40.98</v>
      </c>
      <c r="I46" s="13">
        <f t="shared" si="5"/>
        <v>77.4083333333333</v>
      </c>
      <c r="J46" s="26">
        <v>1</v>
      </c>
      <c r="K46" s="9" t="s">
        <v>17</v>
      </c>
      <c r="L46" s="27" t="s">
        <v>18</v>
      </c>
      <c r="M46" s="9"/>
    </row>
    <row r="47" ht="20.1" customHeight="1" spans="1:13">
      <c r="A47" s="9">
        <v>42</v>
      </c>
      <c r="B47" s="10" t="s">
        <v>74</v>
      </c>
      <c r="C47" s="11" t="s">
        <v>73</v>
      </c>
      <c r="D47" s="14">
        <v>210.91</v>
      </c>
      <c r="E47" s="12">
        <f t="shared" si="6"/>
        <v>70.3033333333333</v>
      </c>
      <c r="F47" s="13">
        <f t="shared" si="7"/>
        <v>35.1516666666667</v>
      </c>
      <c r="G47" s="14">
        <v>81.62</v>
      </c>
      <c r="H47" s="13">
        <f t="shared" si="4"/>
        <v>40.81</v>
      </c>
      <c r="I47" s="13">
        <f t="shared" si="5"/>
        <v>75.9616666666667</v>
      </c>
      <c r="J47" s="26">
        <v>2</v>
      </c>
      <c r="K47" s="9"/>
      <c r="L47" s="9"/>
      <c r="M47" s="9"/>
    </row>
    <row r="48" ht="20.1" customHeight="1" spans="1:13">
      <c r="A48" s="9">
        <v>43</v>
      </c>
      <c r="B48" s="10" t="s">
        <v>75</v>
      </c>
      <c r="C48" s="11" t="s">
        <v>76</v>
      </c>
      <c r="D48" s="14">
        <v>203.67</v>
      </c>
      <c r="E48" s="12">
        <f t="shared" si="6"/>
        <v>67.89</v>
      </c>
      <c r="F48" s="13">
        <f t="shared" si="7"/>
        <v>33.945</v>
      </c>
      <c r="G48" s="14">
        <v>84.98</v>
      </c>
      <c r="H48" s="13">
        <f t="shared" si="4"/>
        <v>42.49</v>
      </c>
      <c r="I48" s="13">
        <f t="shared" si="5"/>
        <v>76.435</v>
      </c>
      <c r="J48" s="26">
        <v>1</v>
      </c>
      <c r="K48" s="9" t="s">
        <v>17</v>
      </c>
      <c r="L48" s="9" t="s">
        <v>18</v>
      </c>
      <c r="M48" s="9"/>
    </row>
    <row r="49" ht="20.1" customHeight="1" spans="1:13">
      <c r="A49" s="9">
        <v>44</v>
      </c>
      <c r="B49" s="10" t="s">
        <v>77</v>
      </c>
      <c r="C49" s="11" t="s">
        <v>76</v>
      </c>
      <c r="D49" s="14">
        <v>202.37</v>
      </c>
      <c r="E49" s="12">
        <f t="shared" si="6"/>
        <v>67.4566666666667</v>
      </c>
      <c r="F49" s="13">
        <f t="shared" si="7"/>
        <v>33.7283333333333</v>
      </c>
      <c r="G49" s="14">
        <v>81.5</v>
      </c>
      <c r="H49" s="13">
        <f t="shared" si="4"/>
        <v>40.75</v>
      </c>
      <c r="I49" s="13">
        <f t="shared" si="5"/>
        <v>74.4783333333333</v>
      </c>
      <c r="J49" s="26">
        <v>2</v>
      </c>
      <c r="K49" s="9"/>
      <c r="L49" s="9"/>
      <c r="M49" s="9"/>
    </row>
    <row r="50" ht="20.1" customHeight="1" spans="1:13">
      <c r="A50" s="9">
        <v>45</v>
      </c>
      <c r="B50" s="10" t="s">
        <v>78</v>
      </c>
      <c r="C50" s="11" t="s">
        <v>79</v>
      </c>
      <c r="D50" s="14">
        <v>183.28</v>
      </c>
      <c r="E50" s="12">
        <f t="shared" si="6"/>
        <v>61.0933333333333</v>
      </c>
      <c r="F50" s="13">
        <f t="shared" si="7"/>
        <v>30.5466666666667</v>
      </c>
      <c r="G50" s="14">
        <v>78.82</v>
      </c>
      <c r="H50" s="13">
        <f t="shared" si="4"/>
        <v>39.41</v>
      </c>
      <c r="I50" s="13">
        <f t="shared" si="5"/>
        <v>69.9566666666667</v>
      </c>
      <c r="J50" s="26">
        <v>2</v>
      </c>
      <c r="K50" s="9"/>
      <c r="L50" s="9"/>
      <c r="M50" s="9"/>
    </row>
    <row r="51" ht="20.1" customHeight="1" spans="1:13">
      <c r="A51" s="9">
        <v>46</v>
      </c>
      <c r="B51" s="10" t="s">
        <v>80</v>
      </c>
      <c r="C51" s="11" t="s">
        <v>79</v>
      </c>
      <c r="D51" s="14">
        <v>182.35</v>
      </c>
      <c r="E51" s="12">
        <f t="shared" si="6"/>
        <v>60.7833333333333</v>
      </c>
      <c r="F51" s="13">
        <f t="shared" si="7"/>
        <v>30.3916666666667</v>
      </c>
      <c r="G51" s="14">
        <v>81.06</v>
      </c>
      <c r="H51" s="13">
        <f t="shared" si="4"/>
        <v>40.53</v>
      </c>
      <c r="I51" s="13">
        <f t="shared" si="5"/>
        <v>70.9216666666667</v>
      </c>
      <c r="J51" s="26">
        <v>1</v>
      </c>
      <c r="K51" s="9" t="s">
        <v>17</v>
      </c>
      <c r="L51" s="27" t="s">
        <v>18</v>
      </c>
      <c r="M51" s="9"/>
    </row>
    <row r="52" ht="20.1" customHeight="1" spans="1:13">
      <c r="A52" s="9">
        <v>47</v>
      </c>
      <c r="B52" s="10" t="s">
        <v>81</v>
      </c>
      <c r="C52" s="11" t="s">
        <v>82</v>
      </c>
      <c r="D52" s="14">
        <v>202.18</v>
      </c>
      <c r="E52" s="12">
        <f t="shared" si="6"/>
        <v>67.3933333333333</v>
      </c>
      <c r="F52" s="13">
        <f t="shared" si="7"/>
        <v>33.6966666666667</v>
      </c>
      <c r="G52" s="14">
        <v>82.04</v>
      </c>
      <c r="H52" s="13">
        <f t="shared" si="4"/>
        <v>41.02</v>
      </c>
      <c r="I52" s="13">
        <f t="shared" si="5"/>
        <v>74.7166666666667</v>
      </c>
      <c r="J52" s="26">
        <v>1</v>
      </c>
      <c r="K52" s="9" t="s">
        <v>17</v>
      </c>
      <c r="L52" s="27" t="s">
        <v>18</v>
      </c>
      <c r="M52" s="9"/>
    </row>
    <row r="53" ht="20.1" customHeight="1" spans="1:13">
      <c r="A53" s="9">
        <v>48</v>
      </c>
      <c r="B53" s="10" t="s">
        <v>83</v>
      </c>
      <c r="C53" s="11" t="s">
        <v>82</v>
      </c>
      <c r="D53" s="14">
        <v>179.76</v>
      </c>
      <c r="E53" s="12">
        <f t="shared" si="6"/>
        <v>59.92</v>
      </c>
      <c r="F53" s="13">
        <f t="shared" si="7"/>
        <v>29.96</v>
      </c>
      <c r="G53" s="14">
        <v>84.04</v>
      </c>
      <c r="H53" s="13">
        <f t="shared" si="4"/>
        <v>42.02</v>
      </c>
      <c r="I53" s="13">
        <f t="shared" si="5"/>
        <v>71.98</v>
      </c>
      <c r="J53" s="26">
        <v>2</v>
      </c>
      <c r="K53" s="9"/>
      <c r="L53" s="27"/>
      <c r="M53" s="9"/>
    </row>
    <row r="54" ht="20.1" customHeight="1" spans="1:13">
      <c r="A54" s="9">
        <v>49</v>
      </c>
      <c r="B54" s="10" t="s">
        <v>84</v>
      </c>
      <c r="C54" s="11" t="s">
        <v>85</v>
      </c>
      <c r="D54" s="14">
        <v>171.09</v>
      </c>
      <c r="E54" s="12">
        <f t="shared" si="6"/>
        <v>57.03</v>
      </c>
      <c r="F54" s="13">
        <f t="shared" si="7"/>
        <v>28.515</v>
      </c>
      <c r="G54" s="14">
        <v>80.58</v>
      </c>
      <c r="H54" s="13">
        <f t="shared" si="4"/>
        <v>40.29</v>
      </c>
      <c r="I54" s="13">
        <f t="shared" si="5"/>
        <v>68.805</v>
      </c>
      <c r="J54" s="26">
        <v>2</v>
      </c>
      <c r="K54" s="9"/>
      <c r="L54" s="9"/>
      <c r="M54" s="9"/>
    </row>
    <row r="55" ht="20.1" customHeight="1" spans="1:13">
      <c r="A55" s="9">
        <v>50</v>
      </c>
      <c r="B55" s="10" t="s">
        <v>86</v>
      </c>
      <c r="C55" s="11" t="s">
        <v>85</v>
      </c>
      <c r="D55" s="14">
        <v>182.82</v>
      </c>
      <c r="E55" s="12">
        <f t="shared" si="6"/>
        <v>60.94</v>
      </c>
      <c r="F55" s="13">
        <f t="shared" si="7"/>
        <v>30.47</v>
      </c>
      <c r="G55" s="14">
        <v>80.5</v>
      </c>
      <c r="H55" s="13">
        <f t="shared" si="4"/>
        <v>40.25</v>
      </c>
      <c r="I55" s="13">
        <f t="shared" si="5"/>
        <v>70.72</v>
      </c>
      <c r="J55" s="26">
        <v>1</v>
      </c>
      <c r="K55" s="9" t="s">
        <v>17</v>
      </c>
      <c r="L55" s="9" t="s">
        <v>18</v>
      </c>
      <c r="M55" s="9"/>
    </row>
    <row r="56" ht="20.1" customHeight="1" spans="1:13">
      <c r="A56" s="9">
        <v>51</v>
      </c>
      <c r="B56" s="10" t="s">
        <v>87</v>
      </c>
      <c r="C56" s="11" t="s">
        <v>88</v>
      </c>
      <c r="D56" s="14">
        <v>169.06</v>
      </c>
      <c r="E56" s="12">
        <f t="shared" si="6"/>
        <v>56.3533333333333</v>
      </c>
      <c r="F56" s="13">
        <f t="shared" si="7"/>
        <v>28.1766666666667</v>
      </c>
      <c r="G56" s="14">
        <v>78.92</v>
      </c>
      <c r="H56" s="13">
        <f t="shared" si="4"/>
        <v>39.46</v>
      </c>
      <c r="I56" s="13">
        <f t="shared" si="5"/>
        <v>67.6366666666667</v>
      </c>
      <c r="J56" s="26">
        <v>2</v>
      </c>
      <c r="K56" s="9"/>
      <c r="L56" s="27"/>
      <c r="M56" s="9"/>
    </row>
    <row r="57" ht="20.1" customHeight="1" spans="1:13">
      <c r="A57" s="9">
        <v>52</v>
      </c>
      <c r="B57" s="10" t="s">
        <v>89</v>
      </c>
      <c r="C57" s="11" t="s">
        <v>88</v>
      </c>
      <c r="D57" s="14">
        <v>184.85</v>
      </c>
      <c r="E57" s="12">
        <f t="shared" si="6"/>
        <v>61.6166666666667</v>
      </c>
      <c r="F57" s="13">
        <f t="shared" si="7"/>
        <v>30.8083333333333</v>
      </c>
      <c r="G57" s="14">
        <v>87.56</v>
      </c>
      <c r="H57" s="13">
        <f t="shared" si="4"/>
        <v>43.78</v>
      </c>
      <c r="I57" s="13">
        <f t="shared" si="5"/>
        <v>74.5883333333333</v>
      </c>
      <c r="J57" s="26">
        <v>1</v>
      </c>
      <c r="K57" s="9" t="s">
        <v>17</v>
      </c>
      <c r="L57" s="9" t="s">
        <v>18</v>
      </c>
      <c r="M57" s="9"/>
    </row>
    <row r="58" ht="20.1" customHeight="1" spans="1:13">
      <c r="A58" s="9">
        <v>53</v>
      </c>
      <c r="B58" s="10" t="s">
        <v>90</v>
      </c>
      <c r="C58" s="11" t="s">
        <v>91</v>
      </c>
      <c r="D58" s="14">
        <v>166.37</v>
      </c>
      <c r="E58" s="12">
        <f t="shared" si="6"/>
        <v>55.4566666666667</v>
      </c>
      <c r="F58" s="13">
        <f t="shared" si="7"/>
        <v>27.7283333333333</v>
      </c>
      <c r="G58" s="14">
        <v>75.92</v>
      </c>
      <c r="H58" s="13">
        <f t="shared" si="4"/>
        <v>37.96</v>
      </c>
      <c r="I58" s="13">
        <f t="shared" si="5"/>
        <v>65.6883333333333</v>
      </c>
      <c r="J58" s="26">
        <v>2</v>
      </c>
      <c r="K58" s="9"/>
      <c r="L58" s="9"/>
      <c r="M58" s="9"/>
    </row>
    <row r="59" ht="20.1" customHeight="1" spans="1:13">
      <c r="A59" s="9">
        <v>54</v>
      </c>
      <c r="B59" s="10" t="s">
        <v>92</v>
      </c>
      <c r="C59" s="11" t="s">
        <v>91</v>
      </c>
      <c r="D59" s="14">
        <v>159.87</v>
      </c>
      <c r="E59" s="12">
        <f t="shared" si="6"/>
        <v>53.29</v>
      </c>
      <c r="F59" s="13">
        <f t="shared" si="7"/>
        <v>26.645</v>
      </c>
      <c r="G59" s="14">
        <v>86.48</v>
      </c>
      <c r="H59" s="13">
        <f t="shared" si="4"/>
        <v>43.24</v>
      </c>
      <c r="I59" s="13">
        <f t="shared" si="5"/>
        <v>69.885</v>
      </c>
      <c r="J59" s="26">
        <v>1</v>
      </c>
      <c r="K59" s="9" t="s">
        <v>17</v>
      </c>
      <c r="L59" s="9" t="s">
        <v>18</v>
      </c>
      <c r="M59" s="9"/>
    </row>
    <row r="60" ht="20.1" customHeight="1" spans="1:13">
      <c r="A60" s="9">
        <v>55</v>
      </c>
      <c r="B60" s="10" t="s">
        <v>93</v>
      </c>
      <c r="C60" s="11" t="s">
        <v>94</v>
      </c>
      <c r="D60" s="14">
        <v>198.88</v>
      </c>
      <c r="E60" s="12">
        <f t="shared" si="6"/>
        <v>66.2933333333333</v>
      </c>
      <c r="F60" s="13">
        <f t="shared" si="7"/>
        <v>33.1466666666667</v>
      </c>
      <c r="G60" s="14">
        <v>87.48</v>
      </c>
      <c r="H60" s="13">
        <f t="shared" si="4"/>
        <v>43.74</v>
      </c>
      <c r="I60" s="13">
        <f t="shared" si="5"/>
        <v>76.8866666666667</v>
      </c>
      <c r="J60" s="26">
        <v>1</v>
      </c>
      <c r="K60" s="9" t="s">
        <v>17</v>
      </c>
      <c r="L60" s="9" t="s">
        <v>18</v>
      </c>
      <c r="M60" s="9"/>
    </row>
    <row r="61" ht="20.1" customHeight="1" spans="1:13">
      <c r="A61" s="9">
        <v>56</v>
      </c>
      <c r="B61" s="10" t="s">
        <v>95</v>
      </c>
      <c r="C61" s="11" t="s">
        <v>94</v>
      </c>
      <c r="D61" s="14">
        <v>196.42</v>
      </c>
      <c r="E61" s="12">
        <f t="shared" si="6"/>
        <v>65.4733333333333</v>
      </c>
      <c r="F61" s="13">
        <f t="shared" si="7"/>
        <v>32.7366666666667</v>
      </c>
      <c r="G61" s="14">
        <v>77.74</v>
      </c>
      <c r="H61" s="13">
        <f t="shared" si="4"/>
        <v>38.87</v>
      </c>
      <c r="I61" s="13">
        <f t="shared" si="5"/>
        <v>71.6066666666667</v>
      </c>
      <c r="J61" s="26">
        <v>2</v>
      </c>
      <c r="K61" s="9"/>
      <c r="L61" s="9"/>
      <c r="M61" s="9"/>
    </row>
    <row r="62" ht="20.1" customHeight="1" spans="1:14">
      <c r="A62" s="9">
        <v>57</v>
      </c>
      <c r="B62" s="10" t="s">
        <v>96</v>
      </c>
      <c r="C62" s="11" t="s">
        <v>97</v>
      </c>
      <c r="D62" s="14">
        <v>230.93</v>
      </c>
      <c r="E62" s="12">
        <f t="shared" si="6"/>
        <v>76.9766666666667</v>
      </c>
      <c r="F62" s="13">
        <f t="shared" si="7"/>
        <v>38.4883333333333</v>
      </c>
      <c r="G62" s="14">
        <v>83.06</v>
      </c>
      <c r="H62" s="13">
        <f t="shared" si="4"/>
        <v>41.53</v>
      </c>
      <c r="I62" s="13">
        <f t="shared" si="5"/>
        <v>80.0183333333333</v>
      </c>
      <c r="J62" s="26">
        <v>2</v>
      </c>
      <c r="K62" s="26"/>
      <c r="L62" s="27"/>
      <c r="M62" s="26"/>
      <c r="N62" s="3"/>
    </row>
    <row r="63" ht="20.1" customHeight="1" spans="1:13">
      <c r="A63" s="9">
        <v>58</v>
      </c>
      <c r="B63" s="10" t="s">
        <v>98</v>
      </c>
      <c r="C63" s="11" t="s">
        <v>97</v>
      </c>
      <c r="D63" s="14">
        <v>233.57</v>
      </c>
      <c r="E63" s="12">
        <f t="shared" si="6"/>
        <v>77.8566666666667</v>
      </c>
      <c r="F63" s="13">
        <f t="shared" si="7"/>
        <v>38.9283333333333</v>
      </c>
      <c r="G63" s="14">
        <v>85.62</v>
      </c>
      <c r="H63" s="13">
        <f t="shared" si="4"/>
        <v>42.81</v>
      </c>
      <c r="I63" s="13">
        <f t="shared" si="5"/>
        <v>81.7383333333333</v>
      </c>
      <c r="J63" s="26">
        <v>1</v>
      </c>
      <c r="K63" s="9" t="s">
        <v>17</v>
      </c>
      <c r="L63" s="27" t="s">
        <v>18</v>
      </c>
      <c r="M63" s="9"/>
    </row>
    <row r="64" ht="20.1" customHeight="1" spans="1:13">
      <c r="A64" s="9">
        <v>59</v>
      </c>
      <c r="B64" s="10" t="s">
        <v>99</v>
      </c>
      <c r="C64" s="11" t="s">
        <v>100</v>
      </c>
      <c r="D64" s="14">
        <v>161.9</v>
      </c>
      <c r="E64" s="12">
        <f t="shared" si="6"/>
        <v>53.9666666666667</v>
      </c>
      <c r="F64" s="13">
        <f t="shared" si="7"/>
        <v>26.9833333333333</v>
      </c>
      <c r="G64" s="14">
        <v>82.78</v>
      </c>
      <c r="H64" s="13">
        <f t="shared" si="4"/>
        <v>41.39</v>
      </c>
      <c r="I64" s="13">
        <f t="shared" si="5"/>
        <v>68.3733333333333</v>
      </c>
      <c r="J64" s="26">
        <v>1</v>
      </c>
      <c r="K64" s="9" t="s">
        <v>17</v>
      </c>
      <c r="L64" s="27" t="s">
        <v>18</v>
      </c>
      <c r="M64" s="9"/>
    </row>
    <row r="65" ht="20.1" customHeight="1" spans="1:13">
      <c r="A65" s="9">
        <v>60</v>
      </c>
      <c r="B65" s="10" t="s">
        <v>101</v>
      </c>
      <c r="C65" s="11" t="s">
        <v>100</v>
      </c>
      <c r="D65" s="14">
        <v>157.08</v>
      </c>
      <c r="E65" s="12">
        <f t="shared" si="6"/>
        <v>52.36</v>
      </c>
      <c r="F65" s="13">
        <f t="shared" si="7"/>
        <v>26.18</v>
      </c>
      <c r="G65" s="14">
        <v>80.08</v>
      </c>
      <c r="H65" s="13">
        <f t="shared" si="4"/>
        <v>40.04</v>
      </c>
      <c r="I65" s="13">
        <f t="shared" si="5"/>
        <v>66.22</v>
      </c>
      <c r="J65" s="26">
        <v>2</v>
      </c>
      <c r="K65" s="9"/>
      <c r="L65" s="27"/>
      <c r="M65" s="9"/>
    </row>
    <row r="66" ht="20.1" customHeight="1" spans="1:13">
      <c r="A66" s="9">
        <v>61</v>
      </c>
      <c r="B66" s="10" t="s">
        <v>102</v>
      </c>
      <c r="C66" s="11" t="s">
        <v>103</v>
      </c>
      <c r="D66" s="14">
        <v>167.76</v>
      </c>
      <c r="E66" s="12">
        <f t="shared" si="6"/>
        <v>55.92</v>
      </c>
      <c r="F66" s="13">
        <f t="shared" si="7"/>
        <v>27.96</v>
      </c>
      <c r="G66" s="14">
        <v>80.28</v>
      </c>
      <c r="H66" s="13">
        <f t="shared" si="4"/>
        <v>40.14</v>
      </c>
      <c r="I66" s="13">
        <f t="shared" si="5"/>
        <v>68.1</v>
      </c>
      <c r="J66" s="26">
        <v>2</v>
      </c>
      <c r="K66" s="9"/>
      <c r="L66" s="9"/>
      <c r="M66" s="9"/>
    </row>
    <row r="67" ht="20.1" customHeight="1" spans="1:13">
      <c r="A67" s="9">
        <v>62</v>
      </c>
      <c r="B67" s="10" t="s">
        <v>104</v>
      </c>
      <c r="C67" s="11" t="s">
        <v>103</v>
      </c>
      <c r="D67" s="14">
        <v>191.14</v>
      </c>
      <c r="E67" s="12">
        <f t="shared" si="6"/>
        <v>63.7133333333333</v>
      </c>
      <c r="F67" s="13">
        <f t="shared" si="7"/>
        <v>31.8566666666667</v>
      </c>
      <c r="G67" s="14">
        <v>80.42</v>
      </c>
      <c r="H67" s="13">
        <f t="shared" si="4"/>
        <v>40.21</v>
      </c>
      <c r="I67" s="13">
        <f t="shared" si="5"/>
        <v>72.0666666666667</v>
      </c>
      <c r="J67" s="26">
        <v>1</v>
      </c>
      <c r="K67" s="9" t="s">
        <v>17</v>
      </c>
      <c r="L67" s="9" t="s">
        <v>18</v>
      </c>
      <c r="M67" s="9"/>
    </row>
    <row r="68" ht="20.1" customHeight="1" spans="1:13">
      <c r="A68" s="9">
        <v>63</v>
      </c>
      <c r="B68" s="10" t="s">
        <v>105</v>
      </c>
      <c r="C68" s="11" t="s">
        <v>106</v>
      </c>
      <c r="D68" s="14">
        <v>166.93</v>
      </c>
      <c r="E68" s="12">
        <f t="shared" si="6"/>
        <v>55.6433333333333</v>
      </c>
      <c r="F68" s="13">
        <f t="shared" si="7"/>
        <v>27.8216666666667</v>
      </c>
      <c r="G68" s="14">
        <v>85.14</v>
      </c>
      <c r="H68" s="13">
        <f t="shared" ref="H68:H97" si="8">G68/2</f>
        <v>42.57</v>
      </c>
      <c r="I68" s="13">
        <f t="shared" ref="I68:I97" si="9">F68+H68</f>
        <v>70.3916666666667</v>
      </c>
      <c r="J68" s="26">
        <v>1</v>
      </c>
      <c r="K68" s="9" t="s">
        <v>17</v>
      </c>
      <c r="L68" s="9" t="s">
        <v>18</v>
      </c>
      <c r="M68" s="9"/>
    </row>
    <row r="69" ht="20.1" customHeight="1" spans="1:13">
      <c r="A69" s="9">
        <v>64</v>
      </c>
      <c r="B69" s="10" t="s">
        <v>107</v>
      </c>
      <c r="C69" s="11" t="s">
        <v>106</v>
      </c>
      <c r="D69" s="14">
        <v>167.65</v>
      </c>
      <c r="E69" s="12">
        <f t="shared" si="6"/>
        <v>55.8833333333333</v>
      </c>
      <c r="F69" s="13">
        <f t="shared" si="7"/>
        <v>27.9416666666667</v>
      </c>
      <c r="G69" s="14">
        <v>75.1</v>
      </c>
      <c r="H69" s="13">
        <f t="shared" si="8"/>
        <v>37.55</v>
      </c>
      <c r="I69" s="13">
        <f t="shared" si="9"/>
        <v>65.4916666666667</v>
      </c>
      <c r="J69" s="26">
        <v>2</v>
      </c>
      <c r="K69" s="9"/>
      <c r="L69" s="9"/>
      <c r="M69" s="9"/>
    </row>
    <row r="70" ht="20.1" customHeight="1" spans="1:13">
      <c r="A70" s="9">
        <v>65</v>
      </c>
      <c r="B70" s="10" t="s">
        <v>108</v>
      </c>
      <c r="C70" s="11" t="s">
        <v>109</v>
      </c>
      <c r="D70" s="14">
        <v>182.57</v>
      </c>
      <c r="E70" s="12">
        <f t="shared" si="6"/>
        <v>60.8566666666667</v>
      </c>
      <c r="F70" s="13">
        <f t="shared" si="7"/>
        <v>30.4283333333333</v>
      </c>
      <c r="G70" s="14">
        <v>79.74</v>
      </c>
      <c r="H70" s="13">
        <f t="shared" si="8"/>
        <v>39.87</v>
      </c>
      <c r="I70" s="13">
        <f t="shared" si="9"/>
        <v>70.2983333333333</v>
      </c>
      <c r="J70" s="26">
        <v>1</v>
      </c>
      <c r="K70" s="9" t="s">
        <v>17</v>
      </c>
      <c r="L70" s="9" t="s">
        <v>18</v>
      </c>
      <c r="M70" s="9"/>
    </row>
    <row r="71" ht="20.1" customHeight="1" spans="1:13">
      <c r="A71" s="9">
        <v>66</v>
      </c>
      <c r="B71" s="10" t="s">
        <v>110</v>
      </c>
      <c r="C71" s="11" t="s">
        <v>109</v>
      </c>
      <c r="D71" s="14">
        <v>178.71</v>
      </c>
      <c r="E71" s="12">
        <f t="shared" si="6"/>
        <v>59.57</v>
      </c>
      <c r="F71" s="13">
        <f t="shared" si="7"/>
        <v>29.785</v>
      </c>
      <c r="G71" s="14">
        <v>75.8</v>
      </c>
      <c r="H71" s="13">
        <f t="shared" si="8"/>
        <v>37.9</v>
      </c>
      <c r="I71" s="13">
        <f t="shared" si="9"/>
        <v>67.685</v>
      </c>
      <c r="J71" s="26">
        <v>2</v>
      </c>
      <c r="K71" s="9"/>
      <c r="L71" s="9"/>
      <c r="M71" s="9"/>
    </row>
    <row r="72" ht="20.1" customHeight="1" spans="1:13">
      <c r="A72" s="9">
        <v>67</v>
      </c>
      <c r="B72" s="10" t="s">
        <v>111</v>
      </c>
      <c r="C72" s="11" t="s">
        <v>112</v>
      </c>
      <c r="D72" s="14">
        <v>172.2</v>
      </c>
      <c r="E72" s="12">
        <f t="shared" si="6"/>
        <v>57.4</v>
      </c>
      <c r="F72" s="13">
        <f t="shared" si="7"/>
        <v>28.7</v>
      </c>
      <c r="G72" s="14">
        <v>76.96</v>
      </c>
      <c r="H72" s="13">
        <f t="shared" si="8"/>
        <v>38.48</v>
      </c>
      <c r="I72" s="13">
        <f t="shared" si="9"/>
        <v>67.18</v>
      </c>
      <c r="J72" s="26">
        <v>1</v>
      </c>
      <c r="K72" s="9" t="s">
        <v>17</v>
      </c>
      <c r="L72" s="9" t="s">
        <v>18</v>
      </c>
      <c r="M72" s="9"/>
    </row>
    <row r="73" ht="20.1" customHeight="1" spans="1:13">
      <c r="A73" s="9">
        <v>68</v>
      </c>
      <c r="B73" s="10" t="s">
        <v>113</v>
      </c>
      <c r="C73" s="11" t="s">
        <v>112</v>
      </c>
      <c r="D73" s="14">
        <v>162.46</v>
      </c>
      <c r="E73" s="12">
        <f t="shared" si="6"/>
        <v>54.1533333333333</v>
      </c>
      <c r="F73" s="13">
        <f t="shared" si="7"/>
        <v>27.0766666666667</v>
      </c>
      <c r="G73" s="14">
        <v>76.9</v>
      </c>
      <c r="H73" s="13">
        <f t="shared" si="8"/>
        <v>38.45</v>
      </c>
      <c r="I73" s="13">
        <f t="shared" si="9"/>
        <v>65.5266666666667</v>
      </c>
      <c r="J73" s="26">
        <v>2</v>
      </c>
      <c r="K73" s="9"/>
      <c r="L73" s="9"/>
      <c r="M73" s="9"/>
    </row>
    <row r="74" ht="20.1" customHeight="1" spans="1:13">
      <c r="A74" s="9">
        <v>69</v>
      </c>
      <c r="B74" s="10" t="s">
        <v>114</v>
      </c>
      <c r="C74" s="11" t="s">
        <v>115</v>
      </c>
      <c r="D74" s="14">
        <v>177.89</v>
      </c>
      <c r="E74" s="12">
        <f t="shared" si="6"/>
        <v>59.2966666666667</v>
      </c>
      <c r="F74" s="13">
        <f t="shared" si="7"/>
        <v>29.6483333333333</v>
      </c>
      <c r="G74" s="14">
        <v>83.12</v>
      </c>
      <c r="H74" s="13">
        <f t="shared" si="8"/>
        <v>41.56</v>
      </c>
      <c r="I74" s="13">
        <f t="shared" si="9"/>
        <v>71.2083333333333</v>
      </c>
      <c r="J74" s="26">
        <v>1</v>
      </c>
      <c r="K74" s="9" t="s">
        <v>17</v>
      </c>
      <c r="L74" s="9" t="s">
        <v>18</v>
      </c>
      <c r="M74" s="9"/>
    </row>
    <row r="75" ht="20.1" customHeight="1" spans="1:13">
      <c r="A75" s="9">
        <v>70</v>
      </c>
      <c r="B75" s="10" t="s">
        <v>116</v>
      </c>
      <c r="C75" s="11" t="s">
        <v>115</v>
      </c>
      <c r="D75" s="14">
        <v>162.31</v>
      </c>
      <c r="E75" s="12">
        <f t="shared" si="6"/>
        <v>54.1033333333333</v>
      </c>
      <c r="F75" s="13">
        <f t="shared" si="7"/>
        <v>27.0516666666667</v>
      </c>
      <c r="G75" s="14">
        <v>81.32</v>
      </c>
      <c r="H75" s="13">
        <f t="shared" si="8"/>
        <v>40.66</v>
      </c>
      <c r="I75" s="13">
        <f t="shared" si="9"/>
        <v>67.7116666666667</v>
      </c>
      <c r="J75" s="26">
        <v>2</v>
      </c>
      <c r="K75" s="9"/>
      <c r="L75" s="27"/>
      <c r="M75" s="9"/>
    </row>
    <row r="76" ht="20.1" customHeight="1" spans="1:13">
      <c r="A76" s="9">
        <v>71</v>
      </c>
      <c r="B76" s="10" t="s">
        <v>117</v>
      </c>
      <c r="C76" s="11" t="s">
        <v>118</v>
      </c>
      <c r="D76" s="14">
        <v>187.65</v>
      </c>
      <c r="E76" s="12">
        <f t="shared" si="6"/>
        <v>62.55</v>
      </c>
      <c r="F76" s="13">
        <f t="shared" si="7"/>
        <v>31.275</v>
      </c>
      <c r="G76" s="14">
        <v>79.06</v>
      </c>
      <c r="H76" s="13">
        <f t="shared" si="8"/>
        <v>39.53</v>
      </c>
      <c r="I76" s="13">
        <f t="shared" si="9"/>
        <v>70.805</v>
      </c>
      <c r="J76" s="26">
        <v>2</v>
      </c>
      <c r="K76" s="9"/>
      <c r="L76" s="9"/>
      <c r="M76" s="9"/>
    </row>
    <row r="77" ht="20.1" customHeight="1" spans="1:13">
      <c r="A77" s="9">
        <v>72</v>
      </c>
      <c r="B77" s="10" t="s">
        <v>119</v>
      </c>
      <c r="C77" s="11" t="s">
        <v>118</v>
      </c>
      <c r="D77" s="14">
        <v>199.86</v>
      </c>
      <c r="E77" s="12">
        <f t="shared" si="6"/>
        <v>66.62</v>
      </c>
      <c r="F77" s="13">
        <f t="shared" si="7"/>
        <v>33.31</v>
      </c>
      <c r="G77" s="14">
        <v>82.26</v>
      </c>
      <c r="H77" s="13">
        <f t="shared" si="8"/>
        <v>41.13</v>
      </c>
      <c r="I77" s="13">
        <f t="shared" si="9"/>
        <v>74.44</v>
      </c>
      <c r="J77" s="26">
        <v>1</v>
      </c>
      <c r="K77" s="9" t="s">
        <v>17</v>
      </c>
      <c r="L77" s="27" t="s">
        <v>18</v>
      </c>
      <c r="M77" s="9"/>
    </row>
    <row r="78" ht="20.1" customHeight="1" spans="1:13">
      <c r="A78" s="9">
        <v>73</v>
      </c>
      <c r="B78" s="10" t="s">
        <v>120</v>
      </c>
      <c r="C78" s="11" t="s">
        <v>121</v>
      </c>
      <c r="D78" s="14">
        <v>200.99</v>
      </c>
      <c r="E78" s="12">
        <f t="shared" si="6"/>
        <v>66.9966666666667</v>
      </c>
      <c r="F78" s="13">
        <f t="shared" si="7"/>
        <v>33.4983333333333</v>
      </c>
      <c r="G78" s="14">
        <v>81.32</v>
      </c>
      <c r="H78" s="13">
        <f t="shared" si="8"/>
        <v>40.66</v>
      </c>
      <c r="I78" s="13">
        <f t="shared" si="9"/>
        <v>74.1583333333333</v>
      </c>
      <c r="J78" s="26">
        <v>1</v>
      </c>
      <c r="K78" s="9" t="s">
        <v>17</v>
      </c>
      <c r="L78" s="9" t="s">
        <v>18</v>
      </c>
      <c r="M78" s="9"/>
    </row>
    <row r="79" ht="20.1" customHeight="1" spans="1:13">
      <c r="A79" s="9">
        <v>74</v>
      </c>
      <c r="B79" s="10" t="s">
        <v>122</v>
      </c>
      <c r="C79" s="11" t="s">
        <v>121</v>
      </c>
      <c r="D79" s="14">
        <v>203.55</v>
      </c>
      <c r="E79" s="12">
        <f t="shared" si="6"/>
        <v>67.85</v>
      </c>
      <c r="F79" s="13">
        <f t="shared" si="7"/>
        <v>33.925</v>
      </c>
      <c r="G79" s="14">
        <v>78.84</v>
      </c>
      <c r="H79" s="13">
        <f t="shared" si="8"/>
        <v>39.42</v>
      </c>
      <c r="I79" s="13">
        <f t="shared" si="9"/>
        <v>73.345</v>
      </c>
      <c r="J79" s="26">
        <v>2</v>
      </c>
      <c r="K79" s="9"/>
      <c r="L79" s="9"/>
      <c r="M79" s="9"/>
    </row>
    <row r="80" ht="20.1" customHeight="1" spans="1:13">
      <c r="A80" s="9">
        <v>75</v>
      </c>
      <c r="B80" s="10" t="s">
        <v>123</v>
      </c>
      <c r="C80" s="11" t="s">
        <v>124</v>
      </c>
      <c r="D80" s="14">
        <v>170.2</v>
      </c>
      <c r="E80" s="12">
        <f t="shared" si="6"/>
        <v>56.7333333333333</v>
      </c>
      <c r="F80" s="13">
        <f t="shared" si="7"/>
        <v>28.3666666666667</v>
      </c>
      <c r="G80" s="14">
        <v>79.18</v>
      </c>
      <c r="H80" s="13">
        <f t="shared" si="8"/>
        <v>39.59</v>
      </c>
      <c r="I80" s="13">
        <f t="shared" si="9"/>
        <v>67.9566666666667</v>
      </c>
      <c r="J80" s="26">
        <v>1</v>
      </c>
      <c r="K80" s="9" t="s">
        <v>17</v>
      </c>
      <c r="L80" s="9" t="s">
        <v>18</v>
      </c>
      <c r="M80" s="9"/>
    </row>
    <row r="81" ht="20.1" customHeight="1" spans="1:13">
      <c r="A81" s="9">
        <v>76</v>
      </c>
      <c r="B81" s="10" t="s">
        <v>125</v>
      </c>
      <c r="C81" s="11" t="s">
        <v>124</v>
      </c>
      <c r="D81" s="14">
        <v>167.11</v>
      </c>
      <c r="E81" s="12">
        <f t="shared" si="6"/>
        <v>55.7033333333333</v>
      </c>
      <c r="F81" s="13">
        <f t="shared" si="7"/>
        <v>27.8516666666667</v>
      </c>
      <c r="G81" s="14">
        <v>77.16</v>
      </c>
      <c r="H81" s="13">
        <f t="shared" si="8"/>
        <v>38.58</v>
      </c>
      <c r="I81" s="13">
        <f t="shared" si="9"/>
        <v>66.4316666666667</v>
      </c>
      <c r="J81" s="26">
        <v>2</v>
      </c>
      <c r="K81" s="9"/>
      <c r="L81" s="27"/>
      <c r="M81" s="9"/>
    </row>
    <row r="82" ht="20.1" customHeight="1" spans="1:13">
      <c r="A82" s="9">
        <v>77</v>
      </c>
      <c r="B82" s="10" t="s">
        <v>126</v>
      </c>
      <c r="C82" s="11" t="s">
        <v>127</v>
      </c>
      <c r="D82" s="14">
        <v>172.25</v>
      </c>
      <c r="E82" s="12">
        <f t="shared" si="6"/>
        <v>57.4166666666667</v>
      </c>
      <c r="F82" s="13">
        <f t="shared" si="7"/>
        <v>28.7083333333333</v>
      </c>
      <c r="G82" s="14">
        <v>75.24</v>
      </c>
      <c r="H82" s="13">
        <f t="shared" si="8"/>
        <v>37.62</v>
      </c>
      <c r="I82" s="13">
        <f t="shared" si="9"/>
        <v>66.3283333333333</v>
      </c>
      <c r="J82" s="26">
        <v>4</v>
      </c>
      <c r="K82" s="9"/>
      <c r="L82" s="9"/>
      <c r="M82" s="9"/>
    </row>
    <row r="83" ht="20.1" customHeight="1" spans="1:13">
      <c r="A83" s="9">
        <v>78</v>
      </c>
      <c r="B83" s="10" t="s">
        <v>128</v>
      </c>
      <c r="C83" s="11" t="s">
        <v>127</v>
      </c>
      <c r="D83" s="14">
        <v>168.23</v>
      </c>
      <c r="E83" s="12">
        <f t="shared" si="6"/>
        <v>56.0766666666667</v>
      </c>
      <c r="F83" s="13">
        <f t="shared" si="7"/>
        <v>28.0383333333333</v>
      </c>
      <c r="G83" s="14">
        <v>83.76</v>
      </c>
      <c r="H83" s="13">
        <f t="shared" si="8"/>
        <v>41.88</v>
      </c>
      <c r="I83" s="13">
        <f t="shared" si="9"/>
        <v>69.9183333333333</v>
      </c>
      <c r="J83" s="26">
        <v>2</v>
      </c>
      <c r="K83" s="9" t="s">
        <v>17</v>
      </c>
      <c r="L83" s="27" t="s">
        <v>18</v>
      </c>
      <c r="M83" s="9"/>
    </row>
    <row r="84" ht="20.1" customHeight="1" spans="1:13">
      <c r="A84" s="9">
        <v>79</v>
      </c>
      <c r="B84" s="10" t="s">
        <v>129</v>
      </c>
      <c r="C84" s="11" t="s">
        <v>127</v>
      </c>
      <c r="D84" s="14">
        <v>171.3</v>
      </c>
      <c r="E84" s="12">
        <f t="shared" si="6"/>
        <v>57.1</v>
      </c>
      <c r="F84" s="13">
        <f t="shared" si="7"/>
        <v>28.55</v>
      </c>
      <c r="G84" s="14">
        <v>79.64</v>
      </c>
      <c r="H84" s="13">
        <f t="shared" si="8"/>
        <v>39.82</v>
      </c>
      <c r="I84" s="13">
        <f t="shared" si="9"/>
        <v>68.37</v>
      </c>
      <c r="J84" s="26">
        <v>3</v>
      </c>
      <c r="K84" s="9"/>
      <c r="L84" s="27"/>
      <c r="M84" s="9"/>
    </row>
    <row r="85" ht="20.1" customHeight="1" spans="1:13">
      <c r="A85" s="9">
        <v>80</v>
      </c>
      <c r="B85" s="10" t="s">
        <v>130</v>
      </c>
      <c r="C85" s="11" t="s">
        <v>127</v>
      </c>
      <c r="D85" s="14">
        <v>175.34</v>
      </c>
      <c r="E85" s="12">
        <f t="shared" si="6"/>
        <v>58.4466666666667</v>
      </c>
      <c r="F85" s="13">
        <f t="shared" si="7"/>
        <v>29.2233333333333</v>
      </c>
      <c r="G85" s="14">
        <v>83.82</v>
      </c>
      <c r="H85" s="13">
        <f t="shared" si="8"/>
        <v>41.91</v>
      </c>
      <c r="I85" s="13">
        <f t="shared" si="9"/>
        <v>71.1333333333333</v>
      </c>
      <c r="J85" s="26">
        <v>1</v>
      </c>
      <c r="K85" s="9" t="s">
        <v>17</v>
      </c>
      <c r="L85" s="9" t="s">
        <v>18</v>
      </c>
      <c r="M85" s="9"/>
    </row>
    <row r="86" ht="20.1" customHeight="1" spans="1:13">
      <c r="A86" s="9">
        <v>81</v>
      </c>
      <c r="B86" s="10" t="s">
        <v>131</v>
      </c>
      <c r="C86" s="11" t="s">
        <v>132</v>
      </c>
      <c r="D86" s="14">
        <v>188.43</v>
      </c>
      <c r="E86" s="12">
        <f t="shared" si="6"/>
        <v>62.81</v>
      </c>
      <c r="F86" s="13">
        <f t="shared" si="7"/>
        <v>31.405</v>
      </c>
      <c r="G86" s="14">
        <v>83.3</v>
      </c>
      <c r="H86" s="13">
        <f t="shared" si="8"/>
        <v>41.65</v>
      </c>
      <c r="I86" s="13">
        <f t="shared" si="9"/>
        <v>73.055</v>
      </c>
      <c r="J86" s="26">
        <v>1</v>
      </c>
      <c r="K86" s="9" t="s">
        <v>17</v>
      </c>
      <c r="L86" s="9" t="s">
        <v>18</v>
      </c>
      <c r="M86" s="9"/>
    </row>
    <row r="87" ht="20.1" customHeight="1" spans="1:13">
      <c r="A87" s="9">
        <v>82</v>
      </c>
      <c r="B87" s="10" t="s">
        <v>133</v>
      </c>
      <c r="C87" s="11" t="s">
        <v>132</v>
      </c>
      <c r="D87" s="14">
        <v>192.4</v>
      </c>
      <c r="E87" s="12">
        <f t="shared" si="6"/>
        <v>64.1333333333333</v>
      </c>
      <c r="F87" s="13">
        <f t="shared" si="7"/>
        <v>32.0666666666667</v>
      </c>
      <c r="G87" s="14">
        <v>81.68</v>
      </c>
      <c r="H87" s="13">
        <f t="shared" si="8"/>
        <v>40.84</v>
      </c>
      <c r="I87" s="13">
        <f t="shared" si="9"/>
        <v>72.9066666666667</v>
      </c>
      <c r="J87" s="26">
        <v>2</v>
      </c>
      <c r="K87" s="9"/>
      <c r="L87" s="9"/>
      <c r="M87" s="9"/>
    </row>
    <row r="88" ht="20.1" customHeight="1" spans="1:13">
      <c r="A88" s="9">
        <v>83</v>
      </c>
      <c r="B88" s="10" t="s">
        <v>134</v>
      </c>
      <c r="C88" s="11" t="s">
        <v>135</v>
      </c>
      <c r="D88" s="14">
        <v>147.39</v>
      </c>
      <c r="E88" s="12">
        <f t="shared" si="6"/>
        <v>49.13</v>
      </c>
      <c r="F88" s="13">
        <f t="shared" si="7"/>
        <v>24.565</v>
      </c>
      <c r="G88" s="14">
        <v>77.1</v>
      </c>
      <c r="H88" s="13">
        <f t="shared" si="8"/>
        <v>38.55</v>
      </c>
      <c r="I88" s="13">
        <f t="shared" si="9"/>
        <v>63.115</v>
      </c>
      <c r="J88" s="26">
        <v>2</v>
      </c>
      <c r="K88" s="9"/>
      <c r="L88" s="9"/>
      <c r="M88" s="9"/>
    </row>
    <row r="89" ht="20.1" customHeight="1" spans="1:13">
      <c r="A89" s="9">
        <v>84</v>
      </c>
      <c r="B89" s="10" t="s">
        <v>136</v>
      </c>
      <c r="C89" s="11" t="s">
        <v>135</v>
      </c>
      <c r="D89" s="14">
        <v>163.13</v>
      </c>
      <c r="E89" s="12">
        <f t="shared" si="6"/>
        <v>54.3766666666667</v>
      </c>
      <c r="F89" s="13">
        <f t="shared" si="7"/>
        <v>27.1883333333333</v>
      </c>
      <c r="G89" s="14">
        <v>82.8</v>
      </c>
      <c r="H89" s="13">
        <f t="shared" si="8"/>
        <v>41.4</v>
      </c>
      <c r="I89" s="13">
        <f t="shared" si="9"/>
        <v>68.5883333333333</v>
      </c>
      <c r="J89" s="26">
        <v>1</v>
      </c>
      <c r="K89" s="9" t="s">
        <v>17</v>
      </c>
      <c r="L89" s="9" t="s">
        <v>18</v>
      </c>
      <c r="M89" s="9"/>
    </row>
    <row r="90" ht="20.1" customHeight="1" spans="1:13">
      <c r="A90" s="9">
        <v>85</v>
      </c>
      <c r="B90" s="10" t="s">
        <v>137</v>
      </c>
      <c r="C90" s="11" t="s">
        <v>138</v>
      </c>
      <c r="D90" s="14">
        <v>180.05</v>
      </c>
      <c r="E90" s="12">
        <f t="shared" si="6"/>
        <v>60.0166666666667</v>
      </c>
      <c r="F90" s="13">
        <f t="shared" si="7"/>
        <v>30.0083333333333</v>
      </c>
      <c r="G90" s="14">
        <v>79.16</v>
      </c>
      <c r="H90" s="13">
        <f t="shared" si="8"/>
        <v>39.58</v>
      </c>
      <c r="I90" s="13">
        <f t="shared" si="9"/>
        <v>69.5883333333333</v>
      </c>
      <c r="J90" s="26">
        <v>2</v>
      </c>
      <c r="K90" s="9"/>
      <c r="L90" s="9"/>
      <c r="M90" s="9"/>
    </row>
    <row r="91" ht="20.1" customHeight="1" spans="1:13">
      <c r="A91" s="9">
        <v>86</v>
      </c>
      <c r="B91" s="10" t="s">
        <v>139</v>
      </c>
      <c r="C91" s="11" t="s">
        <v>138</v>
      </c>
      <c r="D91" s="14">
        <v>182.85</v>
      </c>
      <c r="E91" s="12">
        <f t="shared" si="6"/>
        <v>60.95</v>
      </c>
      <c r="F91" s="13">
        <f t="shared" si="7"/>
        <v>30.475</v>
      </c>
      <c r="G91" s="14">
        <v>80.38</v>
      </c>
      <c r="H91" s="13">
        <f t="shared" si="8"/>
        <v>40.19</v>
      </c>
      <c r="I91" s="13">
        <f t="shared" si="9"/>
        <v>70.665</v>
      </c>
      <c r="J91" s="26">
        <v>1</v>
      </c>
      <c r="K91" s="9" t="s">
        <v>17</v>
      </c>
      <c r="L91" s="9" t="s">
        <v>18</v>
      </c>
      <c r="M91" s="9"/>
    </row>
    <row r="92" ht="20.1" customHeight="1" spans="1:13">
      <c r="A92" s="9">
        <v>87</v>
      </c>
      <c r="B92" s="10" t="s">
        <v>140</v>
      </c>
      <c r="C92" s="11" t="s">
        <v>141</v>
      </c>
      <c r="D92" s="14">
        <v>178.46</v>
      </c>
      <c r="E92" s="12">
        <f t="shared" si="6"/>
        <v>59.4866666666667</v>
      </c>
      <c r="F92" s="13">
        <f t="shared" si="7"/>
        <v>29.7433333333333</v>
      </c>
      <c r="G92" s="14">
        <v>83.28</v>
      </c>
      <c r="H92" s="13">
        <f t="shared" si="8"/>
        <v>41.64</v>
      </c>
      <c r="I92" s="13">
        <f t="shared" si="9"/>
        <v>71.3833333333333</v>
      </c>
      <c r="J92" s="26">
        <v>1</v>
      </c>
      <c r="K92" s="9" t="s">
        <v>17</v>
      </c>
      <c r="L92" s="27" t="s">
        <v>18</v>
      </c>
      <c r="M92" s="9"/>
    </row>
    <row r="93" ht="20.1" customHeight="1" spans="1:13">
      <c r="A93" s="9">
        <v>88</v>
      </c>
      <c r="B93" s="10" t="s">
        <v>142</v>
      </c>
      <c r="C93" s="11" t="s">
        <v>141</v>
      </c>
      <c r="D93" s="14">
        <v>178.43</v>
      </c>
      <c r="E93" s="12">
        <f t="shared" si="6"/>
        <v>59.4766666666667</v>
      </c>
      <c r="F93" s="13">
        <f t="shared" si="7"/>
        <v>29.7383333333333</v>
      </c>
      <c r="G93" s="14">
        <v>82.6</v>
      </c>
      <c r="H93" s="13">
        <f t="shared" si="8"/>
        <v>41.3</v>
      </c>
      <c r="I93" s="13">
        <f t="shared" si="9"/>
        <v>71.0383333333333</v>
      </c>
      <c r="J93" s="26">
        <v>2</v>
      </c>
      <c r="K93" s="9"/>
      <c r="L93" s="27"/>
      <c r="M93" s="9"/>
    </row>
    <row r="94" ht="20.1" customHeight="1" spans="1:13">
      <c r="A94" s="9">
        <v>89</v>
      </c>
      <c r="B94" s="10" t="s">
        <v>143</v>
      </c>
      <c r="C94" s="11" t="s">
        <v>144</v>
      </c>
      <c r="D94" s="14">
        <v>165.84</v>
      </c>
      <c r="E94" s="12">
        <f t="shared" si="6"/>
        <v>55.28</v>
      </c>
      <c r="F94" s="13">
        <f t="shared" si="7"/>
        <v>27.64</v>
      </c>
      <c r="G94" s="14">
        <v>75.96</v>
      </c>
      <c r="H94" s="13">
        <f t="shared" si="8"/>
        <v>37.98</v>
      </c>
      <c r="I94" s="13">
        <f t="shared" si="9"/>
        <v>65.62</v>
      </c>
      <c r="J94" s="26">
        <v>2</v>
      </c>
      <c r="K94" s="9"/>
      <c r="L94" s="9"/>
      <c r="M94" s="9"/>
    </row>
    <row r="95" ht="20.1" customHeight="1" spans="1:13">
      <c r="A95" s="9">
        <v>90</v>
      </c>
      <c r="B95" s="10" t="s">
        <v>145</v>
      </c>
      <c r="C95" s="11" t="s">
        <v>144</v>
      </c>
      <c r="D95" s="14">
        <v>163.12</v>
      </c>
      <c r="E95" s="12">
        <f t="shared" si="6"/>
        <v>54.3733333333333</v>
      </c>
      <c r="F95" s="13">
        <f t="shared" si="7"/>
        <v>27.1866666666667</v>
      </c>
      <c r="G95" s="14">
        <v>79.84</v>
      </c>
      <c r="H95" s="13">
        <f t="shared" si="8"/>
        <v>39.92</v>
      </c>
      <c r="I95" s="13">
        <f t="shared" si="9"/>
        <v>67.1066666666667</v>
      </c>
      <c r="J95" s="26">
        <v>1</v>
      </c>
      <c r="K95" s="9" t="s">
        <v>17</v>
      </c>
      <c r="L95" s="9" t="s">
        <v>18</v>
      </c>
      <c r="M95" s="9"/>
    </row>
    <row r="96" ht="20.1" customHeight="1" spans="1:13">
      <c r="A96" s="9">
        <v>91</v>
      </c>
      <c r="B96" s="25" t="s">
        <v>146</v>
      </c>
      <c r="C96" s="11" t="s">
        <v>147</v>
      </c>
      <c r="D96" s="14">
        <v>175.9</v>
      </c>
      <c r="E96" s="12">
        <f t="shared" si="6"/>
        <v>58.6333333333333</v>
      </c>
      <c r="F96" s="13">
        <f t="shared" si="7"/>
        <v>29.3166666666667</v>
      </c>
      <c r="G96" s="14">
        <v>83</v>
      </c>
      <c r="H96" s="13">
        <f t="shared" si="8"/>
        <v>41.5</v>
      </c>
      <c r="I96" s="13">
        <f t="shared" si="9"/>
        <v>70.8166666666667</v>
      </c>
      <c r="J96" s="26">
        <v>1</v>
      </c>
      <c r="K96" s="9" t="s">
        <v>17</v>
      </c>
      <c r="L96" s="9" t="s">
        <v>18</v>
      </c>
      <c r="M96" s="9"/>
    </row>
    <row r="97" ht="20.1" customHeight="1" spans="1:13">
      <c r="A97" s="9">
        <v>92</v>
      </c>
      <c r="B97" s="10" t="s">
        <v>148</v>
      </c>
      <c r="C97" s="11" t="s">
        <v>147</v>
      </c>
      <c r="D97" s="14">
        <v>172.27</v>
      </c>
      <c r="E97" s="12">
        <f t="shared" si="6"/>
        <v>57.4233333333333</v>
      </c>
      <c r="F97" s="13">
        <f t="shared" si="7"/>
        <v>28.7116666666667</v>
      </c>
      <c r="G97" s="14">
        <v>82.74</v>
      </c>
      <c r="H97" s="13">
        <f t="shared" si="8"/>
        <v>41.37</v>
      </c>
      <c r="I97" s="13">
        <f t="shared" si="9"/>
        <v>70.0816666666667</v>
      </c>
      <c r="J97" s="26">
        <v>2</v>
      </c>
      <c r="K97" s="9"/>
      <c r="L97" s="9"/>
      <c r="M97" s="9"/>
    </row>
  </sheetData>
  <mergeCells count="21">
    <mergeCell ref="B1:M1"/>
    <mergeCell ref="D2:F2"/>
    <mergeCell ref="G2:H2"/>
    <mergeCell ref="D34:F34"/>
    <mergeCell ref="G34:H34"/>
    <mergeCell ref="A2:A3"/>
    <mergeCell ref="A34:A35"/>
    <mergeCell ref="B2:B3"/>
    <mergeCell ref="B34:B35"/>
    <mergeCell ref="C2:C3"/>
    <mergeCell ref="C34:C35"/>
    <mergeCell ref="I2:I3"/>
    <mergeCell ref="I34:I35"/>
    <mergeCell ref="J2:J3"/>
    <mergeCell ref="J34:J35"/>
    <mergeCell ref="K2:K3"/>
    <mergeCell ref="K34:K35"/>
    <mergeCell ref="L2:L3"/>
    <mergeCell ref="L34:L35"/>
    <mergeCell ref="M2:M3"/>
    <mergeCell ref="M34:M3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dersun</cp:lastModifiedBy>
  <dcterms:created xsi:type="dcterms:W3CDTF">2018-08-13T02:11:00Z</dcterms:created>
  <cp:lastPrinted>2018-08-13T02:25:00Z</cp:lastPrinted>
  <dcterms:modified xsi:type="dcterms:W3CDTF">2021-07-19T06:43:11Z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