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总成绩及排名" sheetId="1" r:id="rId1"/>
  </sheets>
  <definedNames>
    <definedName name="_xlnm._FilterDatabase" localSheetId="0" hidden="1">笔试总成绩及排名!$A$4:$L$163</definedName>
  </definedNames>
  <calcPr calcId="144525"/>
</workbook>
</file>

<file path=xl/sharedStrings.xml><?xml version="1.0" encoding="utf-8"?>
<sst xmlns="http://schemas.openxmlformats.org/spreadsheetml/2006/main" count="543" uniqueCount="174">
  <si>
    <t>南充市顺庆区2021年上半年公开招聘卫生事业单位工作人员成绩汇总表</t>
  </si>
  <si>
    <t>序号</t>
  </si>
  <si>
    <t>姓名</t>
  </si>
  <si>
    <t>性别</t>
  </si>
  <si>
    <t>单位名称</t>
  </si>
  <si>
    <t>职位名称</t>
  </si>
  <si>
    <t>职位编号</t>
  </si>
  <si>
    <t>笔试成绩</t>
  </si>
  <si>
    <t>笔试折合分数</t>
  </si>
  <si>
    <t>面试成绩</t>
  </si>
  <si>
    <t>面试折合分数</t>
  </si>
  <si>
    <t>总成绩</t>
  </si>
  <si>
    <t>总成绩排名</t>
  </si>
  <si>
    <t>柯明</t>
  </si>
  <si>
    <t>男</t>
  </si>
  <si>
    <t>南充市顺庆区人民医院</t>
  </si>
  <si>
    <t>心血管内科医师</t>
  </si>
  <si>
    <t>520101</t>
  </si>
  <si>
    <t>周伟</t>
  </si>
  <si>
    <t>李欢</t>
  </si>
  <si>
    <t>女</t>
  </si>
  <si>
    <t>消化内科医师</t>
  </si>
  <si>
    <t>520102</t>
  </si>
  <si>
    <t>唐华</t>
  </si>
  <si>
    <t>药剂师</t>
  </si>
  <si>
    <t>520103</t>
  </si>
  <si>
    <t>李蕾</t>
  </si>
  <si>
    <t>陈萍</t>
  </si>
  <si>
    <t>龙利单</t>
  </si>
  <si>
    <t>康超</t>
  </si>
  <si>
    <t>刘芳</t>
  </si>
  <si>
    <t>缺考</t>
  </si>
  <si>
    <t>王艳</t>
  </si>
  <si>
    <t>针灸康复科技师</t>
  </si>
  <si>
    <t>520104</t>
  </si>
  <si>
    <t>邓莹莹</t>
  </si>
  <si>
    <t>妇产科医师</t>
  </si>
  <si>
    <t>520105</t>
  </si>
  <si>
    <t>赵君</t>
  </si>
  <si>
    <t>谢青</t>
  </si>
  <si>
    <t>南充市顺庆区妇幼保健计划生育服务中心</t>
  </si>
  <si>
    <t>520112</t>
  </si>
  <si>
    <t>杨永新</t>
  </si>
  <si>
    <t>郭应同</t>
  </si>
  <si>
    <t>口腔科医师</t>
  </si>
  <si>
    <t>520114</t>
  </si>
  <si>
    <t>王旭</t>
  </si>
  <si>
    <t>唐思祺</t>
  </si>
  <si>
    <t>颜小蓉</t>
  </si>
  <si>
    <t>南充市顺庆区北城社区卫生服务中心</t>
  </si>
  <si>
    <t>护师</t>
  </si>
  <si>
    <t>520115</t>
  </si>
  <si>
    <t>和丹</t>
  </si>
  <si>
    <t>李艳</t>
  </si>
  <si>
    <t>李倩</t>
  </si>
  <si>
    <t>陈迁</t>
  </si>
  <si>
    <t>任成涛</t>
  </si>
  <si>
    <t>孙琦珺</t>
  </si>
  <si>
    <t>张菲蓉</t>
  </si>
  <si>
    <t>沈健德</t>
  </si>
  <si>
    <t>王露</t>
  </si>
  <si>
    <t>蒋文丽</t>
  </si>
  <si>
    <t>张婷</t>
  </si>
  <si>
    <t>郑雪芳</t>
  </si>
  <si>
    <t>内科医师</t>
  </si>
  <si>
    <t>520116</t>
  </si>
  <si>
    <t>何艳君</t>
  </si>
  <si>
    <t>520118</t>
  </si>
  <si>
    <t>沈怡然</t>
  </si>
  <si>
    <t>闫敏</t>
  </si>
  <si>
    <t>超声诊断医师</t>
  </si>
  <si>
    <t>520119</t>
  </si>
  <si>
    <t>范雨欣</t>
  </si>
  <si>
    <t>检验科技士</t>
  </si>
  <si>
    <t>520120</t>
  </si>
  <si>
    <t>李维维</t>
  </si>
  <si>
    <t>周灵</t>
  </si>
  <si>
    <t>罗鸣钟</t>
  </si>
  <si>
    <t>胡莉</t>
  </si>
  <si>
    <t>董姣</t>
  </si>
  <si>
    <t>秦艳</t>
  </si>
  <si>
    <t>药士</t>
  </si>
  <si>
    <t>520121</t>
  </si>
  <si>
    <t>杨丹</t>
  </si>
  <si>
    <t>曾凌霞</t>
  </si>
  <si>
    <t>严爱阳</t>
  </si>
  <si>
    <t>李云腾</t>
  </si>
  <si>
    <t>李霈瑶</t>
  </si>
  <si>
    <t>刘丽君</t>
  </si>
  <si>
    <t>南充市顺庆区西城社区卫生服务中心</t>
  </si>
  <si>
    <t>520124</t>
  </si>
  <si>
    <t>莫丹梅</t>
  </si>
  <si>
    <t>黄梓贤</t>
  </si>
  <si>
    <t>吕志杰</t>
  </si>
  <si>
    <t>南充市顺庆区和平路社区卫生服务中心</t>
  </si>
  <si>
    <t>520125</t>
  </si>
  <si>
    <t>庞游</t>
  </si>
  <si>
    <t>检验技士</t>
  </si>
  <si>
    <t>520127</t>
  </si>
  <si>
    <t>王媛</t>
  </si>
  <si>
    <t>蒲俊宏</t>
  </si>
  <si>
    <t>杨薇</t>
  </si>
  <si>
    <t>南充市顺庆区华凤社区卫生服务中心</t>
  </si>
  <si>
    <t>检验技师</t>
  </si>
  <si>
    <t>520130</t>
  </si>
  <si>
    <t>刘青华</t>
  </si>
  <si>
    <t>王瑶</t>
  </si>
  <si>
    <t>南充市顺庆区梵殿乡卫生院</t>
  </si>
  <si>
    <t>护士</t>
  </si>
  <si>
    <t>520133</t>
  </si>
  <si>
    <t>寇芝芝</t>
  </si>
  <si>
    <t>罗霞</t>
  </si>
  <si>
    <t>陈晶艳</t>
  </si>
  <si>
    <t>南充市顺庆区潆溪中心卫生院</t>
  </si>
  <si>
    <t>520134</t>
  </si>
  <si>
    <t>杨玉红</t>
  </si>
  <si>
    <t>吕维</t>
  </si>
  <si>
    <t>胡小春</t>
  </si>
  <si>
    <t>520135</t>
  </si>
  <si>
    <t>杜兰</t>
  </si>
  <si>
    <t>520136</t>
  </si>
  <si>
    <t>张杨</t>
  </si>
  <si>
    <t>陆春蓉</t>
  </si>
  <si>
    <t>李明明</t>
  </si>
  <si>
    <t>520137</t>
  </si>
  <si>
    <t>陈亚男</t>
  </si>
  <si>
    <t>520138</t>
  </si>
  <si>
    <t>贾芳</t>
  </si>
  <si>
    <t>郑艳</t>
  </si>
  <si>
    <t>徐微</t>
  </si>
  <si>
    <t>丁滢</t>
  </si>
  <si>
    <t>杨倩</t>
  </si>
  <si>
    <t>王春莉</t>
  </si>
  <si>
    <t>郑玉</t>
  </si>
  <si>
    <t>段文文</t>
  </si>
  <si>
    <t>陈茂秋</t>
  </si>
  <si>
    <t>任倩</t>
  </si>
  <si>
    <t>孙柳</t>
  </si>
  <si>
    <t>杨岚</t>
  </si>
  <si>
    <t>南充市顺庆区芦溪中心卫生院</t>
  </si>
  <si>
    <t>520139</t>
  </si>
  <si>
    <t>彭川洪</t>
  </si>
  <si>
    <t>罗娟</t>
  </si>
  <si>
    <t>兰宏伟</t>
  </si>
  <si>
    <t>郭熙</t>
  </si>
  <si>
    <t>付彦霖</t>
  </si>
  <si>
    <t>翟爽</t>
  </si>
  <si>
    <t>520140</t>
  </si>
  <si>
    <t>蔡瑞迁</t>
  </si>
  <si>
    <t>张译丹</t>
  </si>
  <si>
    <t>万晶</t>
  </si>
  <si>
    <t>南充市顺庆区李家中心卫生院</t>
  </si>
  <si>
    <t>放射科医师</t>
  </si>
  <si>
    <t>520143</t>
  </si>
  <si>
    <t>杨俊华</t>
  </si>
  <si>
    <t>南充市顺庆区灯台乡卫生院</t>
  </si>
  <si>
    <t>520144</t>
  </si>
  <si>
    <t>李艳春</t>
  </si>
  <si>
    <t>王春艳</t>
  </si>
  <si>
    <t>刘雄</t>
  </si>
  <si>
    <t>南充市顺庆区龙桂乡卫生院</t>
  </si>
  <si>
    <t>520146</t>
  </si>
  <si>
    <t>辛欢</t>
  </si>
  <si>
    <t>余建</t>
  </si>
  <si>
    <t>中医科医师</t>
  </si>
  <si>
    <t>530101</t>
  </si>
  <si>
    <t>刘超</t>
  </si>
  <si>
    <t>中西医结合医师</t>
  </si>
  <si>
    <t>530104</t>
  </si>
  <si>
    <t>伏天龙</t>
  </si>
  <si>
    <t>李荣希</t>
  </si>
  <si>
    <t>袁莉莉</t>
  </si>
  <si>
    <t>中医医师</t>
  </si>
  <si>
    <t>530105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</si>
</sst>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3"/>
  <sheetViews>
    <sheetView tabSelected="1" zoomScale="115" zoomScaleNormal="115" workbookViewId="0">
      <selection activeCell="A88" sqref="$A88:$XFD88"/>
    </sheetView>
  </sheetViews>
  <sheetFormatPr defaultColWidth="9" defaultRowHeight="13.5"/>
  <cols>
    <col min="1" max="1" width="4.925" style="2" customWidth="1"/>
    <col min="2" max="2" width="8.35833333333333" style="2" customWidth="1"/>
    <col min="3" max="3" width="5.21666666666667" style="2" customWidth="1"/>
    <col min="4" max="4" width="34.2333333333333" style="3" customWidth="1"/>
    <col min="5" max="5" width="15.6416666666667" style="3" customWidth="1"/>
    <col min="6" max="6" width="11.6333333333333" style="2" customWidth="1"/>
    <col min="7" max="11" width="6.5" style="2" customWidth="1"/>
    <col min="12" max="12" width="6.63333333333333" style="2" customWidth="1"/>
  </cols>
  <sheetData>
    <row r="1" ht="4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5" customHeight="1" spans="1:12">
      <c r="A3" s="6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 t="s">
        <v>17</v>
      </c>
      <c r="G3" s="7">
        <v>63</v>
      </c>
      <c r="H3" s="7">
        <f t="shared" ref="H3:H66" si="0">G3*0.5</f>
        <v>31.5</v>
      </c>
      <c r="I3" s="7">
        <v>80.6</v>
      </c>
      <c r="J3" s="7">
        <f t="shared" ref="J3:J10" si="1">I3*0.5</f>
        <v>40.3</v>
      </c>
      <c r="K3" s="7">
        <f t="shared" ref="K3:K10" si="2">H3+J3</f>
        <v>71.8</v>
      </c>
      <c r="L3" s="7">
        <v>1</v>
      </c>
    </row>
    <row r="4" ht="25" customHeight="1" spans="1:12">
      <c r="A4" s="6">
        <v>2</v>
      </c>
      <c r="B4" s="7" t="s">
        <v>18</v>
      </c>
      <c r="C4" s="7" t="s">
        <v>14</v>
      </c>
      <c r="D4" s="8" t="s">
        <v>15</v>
      </c>
      <c r="E4" s="8" t="s">
        <v>16</v>
      </c>
      <c r="F4" s="7" t="s">
        <v>17</v>
      </c>
      <c r="G4" s="7">
        <v>54</v>
      </c>
      <c r="H4" s="7">
        <f t="shared" si="0"/>
        <v>27</v>
      </c>
      <c r="I4" s="7">
        <v>83.3</v>
      </c>
      <c r="J4" s="7">
        <f t="shared" si="1"/>
        <v>41.65</v>
      </c>
      <c r="K4" s="7">
        <f t="shared" si="2"/>
        <v>68.65</v>
      </c>
      <c r="L4" s="7">
        <v>2</v>
      </c>
    </row>
    <row r="5" ht="25" customHeight="1" spans="1:12">
      <c r="A5" s="6">
        <v>3</v>
      </c>
      <c r="B5" s="7" t="s">
        <v>19</v>
      </c>
      <c r="C5" s="7" t="s">
        <v>20</v>
      </c>
      <c r="D5" s="8" t="s">
        <v>15</v>
      </c>
      <c r="E5" s="8" t="s">
        <v>21</v>
      </c>
      <c r="F5" s="7" t="s">
        <v>22</v>
      </c>
      <c r="G5" s="7">
        <v>56</v>
      </c>
      <c r="H5" s="7">
        <f t="shared" si="0"/>
        <v>28</v>
      </c>
      <c r="I5" s="7">
        <v>87.2</v>
      </c>
      <c r="J5" s="7">
        <f t="shared" si="1"/>
        <v>43.6</v>
      </c>
      <c r="K5" s="7">
        <f t="shared" si="2"/>
        <v>71.6</v>
      </c>
      <c r="L5" s="7">
        <v>1</v>
      </c>
    </row>
    <row r="6" ht="25" customHeight="1" spans="1:12">
      <c r="A6" s="6">
        <v>4</v>
      </c>
      <c r="B6" s="7" t="s">
        <v>23</v>
      </c>
      <c r="C6" s="7" t="s">
        <v>20</v>
      </c>
      <c r="D6" s="8" t="s">
        <v>15</v>
      </c>
      <c r="E6" s="8" t="s">
        <v>24</v>
      </c>
      <c r="F6" s="7" t="s">
        <v>25</v>
      </c>
      <c r="G6" s="7">
        <v>75</v>
      </c>
      <c r="H6" s="7">
        <f t="shared" si="0"/>
        <v>37.5</v>
      </c>
      <c r="I6" s="7">
        <v>76.6</v>
      </c>
      <c r="J6" s="7">
        <f t="shared" si="1"/>
        <v>38.3</v>
      </c>
      <c r="K6" s="7">
        <f t="shared" si="2"/>
        <v>75.8</v>
      </c>
      <c r="L6" s="7">
        <v>1</v>
      </c>
    </row>
    <row r="7" ht="25" customHeight="1" spans="1:12">
      <c r="A7" s="6">
        <v>5</v>
      </c>
      <c r="B7" s="7" t="s">
        <v>26</v>
      </c>
      <c r="C7" s="7" t="s">
        <v>20</v>
      </c>
      <c r="D7" s="8" t="s">
        <v>15</v>
      </c>
      <c r="E7" s="8" t="s">
        <v>24</v>
      </c>
      <c r="F7" s="7" t="s">
        <v>25</v>
      </c>
      <c r="G7" s="7">
        <v>64</v>
      </c>
      <c r="H7" s="7">
        <f t="shared" si="0"/>
        <v>32</v>
      </c>
      <c r="I7" s="7">
        <v>81.4</v>
      </c>
      <c r="J7" s="7">
        <f t="shared" si="1"/>
        <v>40.7</v>
      </c>
      <c r="K7" s="7">
        <f t="shared" si="2"/>
        <v>72.7</v>
      </c>
      <c r="L7" s="7">
        <v>2</v>
      </c>
    </row>
    <row r="8" ht="25" customHeight="1" spans="1:12">
      <c r="A8" s="6">
        <v>6</v>
      </c>
      <c r="B8" s="7" t="s">
        <v>27</v>
      </c>
      <c r="C8" s="7" t="s">
        <v>20</v>
      </c>
      <c r="D8" s="8" t="s">
        <v>15</v>
      </c>
      <c r="E8" s="8" t="s">
        <v>24</v>
      </c>
      <c r="F8" s="7" t="s">
        <v>25</v>
      </c>
      <c r="G8" s="7">
        <v>59</v>
      </c>
      <c r="H8" s="7">
        <f t="shared" si="0"/>
        <v>29.5</v>
      </c>
      <c r="I8" s="7">
        <v>77.6</v>
      </c>
      <c r="J8" s="7">
        <f t="shared" si="1"/>
        <v>38.8</v>
      </c>
      <c r="K8" s="7">
        <f t="shared" si="2"/>
        <v>68.3</v>
      </c>
      <c r="L8" s="7">
        <v>3</v>
      </c>
    </row>
    <row r="9" ht="25" customHeight="1" spans="1:12">
      <c r="A9" s="6">
        <v>7</v>
      </c>
      <c r="B9" s="7" t="s">
        <v>28</v>
      </c>
      <c r="C9" s="7" t="s">
        <v>20</v>
      </c>
      <c r="D9" s="8" t="s">
        <v>15</v>
      </c>
      <c r="E9" s="8" t="s">
        <v>24</v>
      </c>
      <c r="F9" s="7" t="s">
        <v>25</v>
      </c>
      <c r="G9" s="7">
        <v>57</v>
      </c>
      <c r="H9" s="7">
        <f t="shared" si="0"/>
        <v>28.5</v>
      </c>
      <c r="I9" s="7">
        <v>72.2</v>
      </c>
      <c r="J9" s="7">
        <f t="shared" si="1"/>
        <v>36.1</v>
      </c>
      <c r="K9" s="7">
        <f t="shared" si="2"/>
        <v>64.6</v>
      </c>
      <c r="L9" s="7">
        <v>4</v>
      </c>
    </row>
    <row r="10" ht="25" customHeight="1" spans="1:12">
      <c r="A10" s="6">
        <v>8</v>
      </c>
      <c r="B10" s="7" t="s">
        <v>29</v>
      </c>
      <c r="C10" s="7" t="s">
        <v>20</v>
      </c>
      <c r="D10" s="8" t="s">
        <v>15</v>
      </c>
      <c r="E10" s="8" t="s">
        <v>24</v>
      </c>
      <c r="F10" s="7" t="s">
        <v>25</v>
      </c>
      <c r="G10" s="7">
        <v>46</v>
      </c>
      <c r="H10" s="7">
        <f t="shared" si="0"/>
        <v>23</v>
      </c>
      <c r="I10" s="7">
        <v>73.6</v>
      </c>
      <c r="J10" s="7">
        <f t="shared" si="1"/>
        <v>36.8</v>
      </c>
      <c r="K10" s="7">
        <f t="shared" si="2"/>
        <v>59.8</v>
      </c>
      <c r="L10" s="7">
        <v>5</v>
      </c>
    </row>
    <row r="11" ht="25" customHeight="1" spans="1:12">
      <c r="A11" s="6">
        <v>9</v>
      </c>
      <c r="B11" s="7" t="s">
        <v>30</v>
      </c>
      <c r="C11" s="7" t="s">
        <v>20</v>
      </c>
      <c r="D11" s="8" t="s">
        <v>15</v>
      </c>
      <c r="E11" s="8" t="s">
        <v>24</v>
      </c>
      <c r="F11" s="7" t="s">
        <v>25</v>
      </c>
      <c r="G11" s="7">
        <v>58</v>
      </c>
      <c r="H11" s="7">
        <f t="shared" si="0"/>
        <v>29</v>
      </c>
      <c r="I11" s="7" t="s">
        <v>31</v>
      </c>
      <c r="J11" s="7" t="s">
        <v>31</v>
      </c>
      <c r="K11" s="7" t="s">
        <v>31</v>
      </c>
      <c r="L11" s="7" t="s">
        <v>31</v>
      </c>
    </row>
    <row r="12" ht="25" customHeight="1" spans="1:12">
      <c r="A12" s="6">
        <v>10</v>
      </c>
      <c r="B12" s="7" t="s">
        <v>32</v>
      </c>
      <c r="C12" s="7" t="s">
        <v>20</v>
      </c>
      <c r="D12" s="8" t="s">
        <v>15</v>
      </c>
      <c r="E12" s="8" t="s">
        <v>33</v>
      </c>
      <c r="F12" s="7" t="s">
        <v>34</v>
      </c>
      <c r="G12" s="7">
        <v>58</v>
      </c>
      <c r="H12" s="7">
        <f t="shared" si="0"/>
        <v>29</v>
      </c>
      <c r="I12" s="7">
        <v>89.26</v>
      </c>
      <c r="J12" s="7">
        <f t="shared" ref="J12:J18" si="3">I12*0.5</f>
        <v>44.63</v>
      </c>
      <c r="K12" s="7">
        <f t="shared" ref="K12:K18" si="4">H12+J12</f>
        <v>73.63</v>
      </c>
      <c r="L12" s="7">
        <v>1</v>
      </c>
    </row>
    <row r="13" ht="25" customHeight="1" spans="1:12">
      <c r="A13" s="6">
        <v>11</v>
      </c>
      <c r="B13" s="7" t="s">
        <v>35</v>
      </c>
      <c r="C13" s="7" t="s">
        <v>20</v>
      </c>
      <c r="D13" s="8" t="s">
        <v>15</v>
      </c>
      <c r="E13" s="8" t="s">
        <v>36</v>
      </c>
      <c r="F13" s="7" t="s">
        <v>37</v>
      </c>
      <c r="G13" s="7">
        <v>55</v>
      </c>
      <c r="H13" s="7">
        <f t="shared" si="0"/>
        <v>27.5</v>
      </c>
      <c r="I13" s="7">
        <v>82.8</v>
      </c>
      <c r="J13" s="7">
        <f t="shared" si="3"/>
        <v>41.4</v>
      </c>
      <c r="K13" s="7">
        <f t="shared" si="4"/>
        <v>68.9</v>
      </c>
      <c r="L13" s="7">
        <v>1</v>
      </c>
    </row>
    <row r="14" ht="25" customHeight="1" spans="1:12">
      <c r="A14" s="6">
        <v>12</v>
      </c>
      <c r="B14" s="7" t="s">
        <v>38</v>
      </c>
      <c r="C14" s="7" t="s">
        <v>20</v>
      </c>
      <c r="D14" s="8" t="s">
        <v>15</v>
      </c>
      <c r="E14" s="8" t="s">
        <v>36</v>
      </c>
      <c r="F14" s="7" t="s">
        <v>37</v>
      </c>
      <c r="G14" s="7">
        <v>49</v>
      </c>
      <c r="H14" s="7">
        <f t="shared" si="0"/>
        <v>24.5</v>
      </c>
      <c r="I14" s="7">
        <v>79.8</v>
      </c>
      <c r="J14" s="7">
        <f t="shared" si="3"/>
        <v>39.9</v>
      </c>
      <c r="K14" s="7">
        <f t="shared" si="4"/>
        <v>64.4</v>
      </c>
      <c r="L14" s="7">
        <v>2</v>
      </c>
    </row>
    <row r="15" ht="25" customHeight="1" spans="1:12">
      <c r="A15" s="6">
        <v>13</v>
      </c>
      <c r="B15" s="7" t="s">
        <v>39</v>
      </c>
      <c r="C15" s="7" t="s">
        <v>20</v>
      </c>
      <c r="D15" s="8" t="s">
        <v>40</v>
      </c>
      <c r="E15" s="8" t="s">
        <v>36</v>
      </c>
      <c r="F15" s="7" t="s">
        <v>41</v>
      </c>
      <c r="G15" s="7">
        <v>66</v>
      </c>
      <c r="H15" s="7">
        <f t="shared" si="0"/>
        <v>33</v>
      </c>
      <c r="I15" s="7">
        <v>83.6</v>
      </c>
      <c r="J15" s="7">
        <f t="shared" si="3"/>
        <v>41.8</v>
      </c>
      <c r="K15" s="7">
        <f t="shared" si="4"/>
        <v>74.8</v>
      </c>
      <c r="L15" s="7">
        <v>1</v>
      </c>
    </row>
    <row r="16" ht="25" customHeight="1" spans="1:12">
      <c r="A16" s="6">
        <v>14</v>
      </c>
      <c r="B16" s="7" t="s">
        <v>42</v>
      </c>
      <c r="C16" s="7" t="s">
        <v>20</v>
      </c>
      <c r="D16" s="8" t="s">
        <v>40</v>
      </c>
      <c r="E16" s="8" t="s">
        <v>36</v>
      </c>
      <c r="F16" s="7" t="s">
        <v>41</v>
      </c>
      <c r="G16" s="7">
        <v>56</v>
      </c>
      <c r="H16" s="7">
        <f t="shared" si="0"/>
        <v>28</v>
      </c>
      <c r="I16" s="7">
        <v>80</v>
      </c>
      <c r="J16" s="7">
        <f t="shared" si="3"/>
        <v>40</v>
      </c>
      <c r="K16" s="7">
        <f t="shared" si="4"/>
        <v>68</v>
      </c>
      <c r="L16" s="7">
        <v>2</v>
      </c>
    </row>
    <row r="17" ht="25" customHeight="1" spans="1:12">
      <c r="A17" s="6">
        <v>15</v>
      </c>
      <c r="B17" s="7" t="s">
        <v>43</v>
      </c>
      <c r="C17" s="7" t="s">
        <v>14</v>
      </c>
      <c r="D17" s="8" t="s">
        <v>40</v>
      </c>
      <c r="E17" s="8" t="s">
        <v>44</v>
      </c>
      <c r="F17" s="7" t="s">
        <v>45</v>
      </c>
      <c r="G17" s="7">
        <v>47</v>
      </c>
      <c r="H17" s="7">
        <f t="shared" si="0"/>
        <v>23.5</v>
      </c>
      <c r="I17" s="7">
        <v>82.5</v>
      </c>
      <c r="J17" s="7">
        <f t="shared" si="3"/>
        <v>41.25</v>
      </c>
      <c r="K17" s="7">
        <f t="shared" si="4"/>
        <v>64.75</v>
      </c>
      <c r="L17" s="7">
        <v>1</v>
      </c>
    </row>
    <row r="18" ht="25" customHeight="1" spans="1:12">
      <c r="A18" s="6">
        <v>16</v>
      </c>
      <c r="B18" s="7" t="s">
        <v>46</v>
      </c>
      <c r="C18" s="7" t="s">
        <v>14</v>
      </c>
      <c r="D18" s="8" t="s">
        <v>40</v>
      </c>
      <c r="E18" s="8" t="s">
        <v>44</v>
      </c>
      <c r="F18" s="7" t="s">
        <v>45</v>
      </c>
      <c r="G18" s="7">
        <v>16</v>
      </c>
      <c r="H18" s="7">
        <f t="shared" si="0"/>
        <v>8</v>
      </c>
      <c r="I18" s="7">
        <v>79.4</v>
      </c>
      <c r="J18" s="7">
        <f t="shared" si="3"/>
        <v>39.7</v>
      </c>
      <c r="K18" s="7">
        <f t="shared" si="4"/>
        <v>47.7</v>
      </c>
      <c r="L18" s="7">
        <v>2</v>
      </c>
    </row>
    <row r="19" ht="25" customHeight="1" spans="1:12">
      <c r="A19" s="6">
        <v>17</v>
      </c>
      <c r="B19" s="7" t="s">
        <v>47</v>
      </c>
      <c r="C19" s="7" t="s">
        <v>20</v>
      </c>
      <c r="D19" s="8" t="s">
        <v>40</v>
      </c>
      <c r="E19" s="8" t="s">
        <v>44</v>
      </c>
      <c r="F19" s="7" t="s">
        <v>45</v>
      </c>
      <c r="G19" s="7">
        <v>36</v>
      </c>
      <c r="H19" s="7">
        <f t="shared" si="0"/>
        <v>18</v>
      </c>
      <c r="I19" s="7" t="s">
        <v>31</v>
      </c>
      <c r="J19" s="7" t="s">
        <v>31</v>
      </c>
      <c r="K19" s="7" t="s">
        <v>31</v>
      </c>
      <c r="L19" s="7" t="s">
        <v>31</v>
      </c>
    </row>
    <row r="20" ht="25" customHeight="1" spans="1:12">
      <c r="A20" s="6">
        <v>18</v>
      </c>
      <c r="B20" s="7" t="s">
        <v>48</v>
      </c>
      <c r="C20" s="7" t="s">
        <v>20</v>
      </c>
      <c r="D20" s="8" t="s">
        <v>49</v>
      </c>
      <c r="E20" s="8" t="s">
        <v>50</v>
      </c>
      <c r="F20" s="7" t="s">
        <v>51</v>
      </c>
      <c r="G20" s="7">
        <v>76</v>
      </c>
      <c r="H20" s="7">
        <f t="shared" si="0"/>
        <v>38</v>
      </c>
      <c r="I20" s="7">
        <v>79.4</v>
      </c>
      <c r="J20" s="7">
        <f t="shared" ref="J20:J46" si="5">I20*0.5</f>
        <v>39.7</v>
      </c>
      <c r="K20" s="7">
        <f t="shared" ref="K20:K46" si="6">H20+J20</f>
        <v>77.7</v>
      </c>
      <c r="L20" s="7">
        <v>1</v>
      </c>
    </row>
    <row r="21" ht="25" customHeight="1" spans="1:12">
      <c r="A21" s="6">
        <v>19</v>
      </c>
      <c r="B21" s="7" t="s">
        <v>52</v>
      </c>
      <c r="C21" s="7" t="s">
        <v>20</v>
      </c>
      <c r="D21" s="8" t="s">
        <v>49</v>
      </c>
      <c r="E21" s="8" t="s">
        <v>50</v>
      </c>
      <c r="F21" s="7" t="s">
        <v>51</v>
      </c>
      <c r="G21" s="7">
        <v>70</v>
      </c>
      <c r="H21" s="7">
        <f t="shared" si="0"/>
        <v>35</v>
      </c>
      <c r="I21" s="7">
        <v>82.4</v>
      </c>
      <c r="J21" s="7">
        <f t="shared" si="5"/>
        <v>41.2</v>
      </c>
      <c r="K21" s="7">
        <f t="shared" si="6"/>
        <v>76.2</v>
      </c>
      <c r="L21" s="7">
        <v>2</v>
      </c>
    </row>
    <row r="22" ht="25" customHeight="1" spans="1:12">
      <c r="A22" s="6">
        <v>20</v>
      </c>
      <c r="B22" s="7" t="s">
        <v>53</v>
      </c>
      <c r="C22" s="7" t="s">
        <v>20</v>
      </c>
      <c r="D22" s="8" t="s">
        <v>49</v>
      </c>
      <c r="E22" s="8" t="s">
        <v>50</v>
      </c>
      <c r="F22" s="7" t="s">
        <v>51</v>
      </c>
      <c r="G22" s="7">
        <v>65</v>
      </c>
      <c r="H22" s="7">
        <f t="shared" si="0"/>
        <v>32.5</v>
      </c>
      <c r="I22" s="7">
        <v>82.4</v>
      </c>
      <c r="J22" s="7">
        <f t="shared" si="5"/>
        <v>41.2</v>
      </c>
      <c r="K22" s="7">
        <f t="shared" si="6"/>
        <v>73.7</v>
      </c>
      <c r="L22" s="7">
        <v>3</v>
      </c>
    </row>
    <row r="23" ht="25" customHeight="1" spans="1:12">
      <c r="A23" s="6">
        <v>21</v>
      </c>
      <c r="B23" s="7" t="s">
        <v>54</v>
      </c>
      <c r="C23" s="7" t="s">
        <v>20</v>
      </c>
      <c r="D23" s="8" t="s">
        <v>49</v>
      </c>
      <c r="E23" s="8" t="s">
        <v>50</v>
      </c>
      <c r="F23" s="7" t="s">
        <v>51</v>
      </c>
      <c r="G23" s="7">
        <v>60</v>
      </c>
      <c r="H23" s="7">
        <f t="shared" si="0"/>
        <v>30</v>
      </c>
      <c r="I23" s="7">
        <v>82.8</v>
      </c>
      <c r="J23" s="7">
        <f t="shared" si="5"/>
        <v>41.4</v>
      </c>
      <c r="K23" s="7">
        <f t="shared" si="6"/>
        <v>71.4</v>
      </c>
      <c r="L23" s="7">
        <v>4</v>
      </c>
    </row>
    <row r="24" ht="25" customHeight="1" spans="1:12">
      <c r="A24" s="6">
        <v>22</v>
      </c>
      <c r="B24" s="7" t="s">
        <v>55</v>
      </c>
      <c r="C24" s="7" t="s">
        <v>20</v>
      </c>
      <c r="D24" s="8" t="s">
        <v>49</v>
      </c>
      <c r="E24" s="8" t="s">
        <v>50</v>
      </c>
      <c r="F24" s="7" t="s">
        <v>51</v>
      </c>
      <c r="G24" s="7">
        <v>64</v>
      </c>
      <c r="H24" s="7">
        <f t="shared" si="0"/>
        <v>32</v>
      </c>
      <c r="I24" s="7">
        <v>77.6</v>
      </c>
      <c r="J24" s="7">
        <f t="shared" si="5"/>
        <v>38.8</v>
      </c>
      <c r="K24" s="7">
        <f t="shared" si="6"/>
        <v>70.8</v>
      </c>
      <c r="L24" s="7">
        <v>5</v>
      </c>
    </row>
    <row r="25" ht="25" customHeight="1" spans="1:12">
      <c r="A25" s="6">
        <v>23</v>
      </c>
      <c r="B25" s="7" t="s">
        <v>56</v>
      </c>
      <c r="C25" s="7" t="s">
        <v>20</v>
      </c>
      <c r="D25" s="8" t="s">
        <v>49</v>
      </c>
      <c r="E25" s="8" t="s">
        <v>50</v>
      </c>
      <c r="F25" s="7" t="s">
        <v>51</v>
      </c>
      <c r="G25" s="7">
        <v>68</v>
      </c>
      <c r="H25" s="7">
        <f t="shared" si="0"/>
        <v>34</v>
      </c>
      <c r="I25" s="7">
        <v>71</v>
      </c>
      <c r="J25" s="7">
        <f t="shared" si="5"/>
        <v>35.5</v>
      </c>
      <c r="K25" s="7">
        <f t="shared" si="6"/>
        <v>69.5</v>
      </c>
      <c r="L25" s="7">
        <v>6</v>
      </c>
    </row>
    <row r="26" ht="25" customHeight="1" spans="1:12">
      <c r="A26" s="6">
        <v>24</v>
      </c>
      <c r="B26" s="7" t="s">
        <v>57</v>
      </c>
      <c r="C26" s="7" t="s">
        <v>20</v>
      </c>
      <c r="D26" s="8" t="s">
        <v>49</v>
      </c>
      <c r="E26" s="8" t="s">
        <v>50</v>
      </c>
      <c r="F26" s="7" t="s">
        <v>51</v>
      </c>
      <c r="G26" s="7">
        <v>61</v>
      </c>
      <c r="H26" s="7">
        <f t="shared" si="0"/>
        <v>30.5</v>
      </c>
      <c r="I26" s="7">
        <v>77.2</v>
      </c>
      <c r="J26" s="7">
        <f t="shared" si="5"/>
        <v>38.6</v>
      </c>
      <c r="K26" s="7">
        <f t="shared" si="6"/>
        <v>69.1</v>
      </c>
      <c r="L26" s="7">
        <v>7</v>
      </c>
    </row>
    <row r="27" ht="25" customHeight="1" spans="1:12">
      <c r="A27" s="6">
        <v>25</v>
      </c>
      <c r="B27" s="7" t="s">
        <v>58</v>
      </c>
      <c r="C27" s="7" t="s">
        <v>20</v>
      </c>
      <c r="D27" s="8" t="s">
        <v>49</v>
      </c>
      <c r="E27" s="8" t="s">
        <v>50</v>
      </c>
      <c r="F27" s="7" t="s">
        <v>51</v>
      </c>
      <c r="G27" s="7">
        <v>58</v>
      </c>
      <c r="H27" s="7">
        <f t="shared" si="0"/>
        <v>29</v>
      </c>
      <c r="I27" s="7">
        <v>79.8</v>
      </c>
      <c r="J27" s="7">
        <f t="shared" si="5"/>
        <v>39.9</v>
      </c>
      <c r="K27" s="7">
        <f t="shared" si="6"/>
        <v>68.9</v>
      </c>
      <c r="L27" s="7">
        <v>8</v>
      </c>
    </row>
    <row r="28" ht="25" customHeight="1" spans="1:12">
      <c r="A28" s="6">
        <v>26</v>
      </c>
      <c r="B28" s="7" t="s">
        <v>59</v>
      </c>
      <c r="C28" s="7" t="s">
        <v>14</v>
      </c>
      <c r="D28" s="8" t="s">
        <v>49</v>
      </c>
      <c r="E28" s="8" t="s">
        <v>50</v>
      </c>
      <c r="F28" s="7" t="s">
        <v>51</v>
      </c>
      <c r="G28" s="7">
        <v>60</v>
      </c>
      <c r="H28" s="7">
        <f t="shared" si="0"/>
        <v>30</v>
      </c>
      <c r="I28" s="7">
        <v>76.8</v>
      </c>
      <c r="J28" s="7">
        <f t="shared" si="5"/>
        <v>38.4</v>
      </c>
      <c r="K28" s="7">
        <f t="shared" si="6"/>
        <v>68.4</v>
      </c>
      <c r="L28" s="7">
        <v>9</v>
      </c>
    </row>
    <row r="29" ht="25" customHeight="1" spans="1:12">
      <c r="A29" s="6">
        <v>27</v>
      </c>
      <c r="B29" s="7" t="s">
        <v>60</v>
      </c>
      <c r="C29" s="7" t="s">
        <v>20</v>
      </c>
      <c r="D29" s="8" t="s">
        <v>49</v>
      </c>
      <c r="E29" s="8" t="s">
        <v>50</v>
      </c>
      <c r="F29" s="7" t="s">
        <v>51</v>
      </c>
      <c r="G29" s="7">
        <v>59</v>
      </c>
      <c r="H29" s="7">
        <f t="shared" si="0"/>
        <v>29.5</v>
      </c>
      <c r="I29" s="7">
        <v>77.8</v>
      </c>
      <c r="J29" s="7">
        <f t="shared" si="5"/>
        <v>38.9</v>
      </c>
      <c r="K29" s="7">
        <f t="shared" si="6"/>
        <v>68.4</v>
      </c>
      <c r="L29" s="7">
        <v>10</v>
      </c>
    </row>
    <row r="30" ht="25" customHeight="1" spans="1:12">
      <c r="A30" s="6">
        <v>28</v>
      </c>
      <c r="B30" s="7" t="s">
        <v>61</v>
      </c>
      <c r="C30" s="7" t="s">
        <v>20</v>
      </c>
      <c r="D30" s="8" t="s">
        <v>49</v>
      </c>
      <c r="E30" s="8" t="s">
        <v>50</v>
      </c>
      <c r="F30" s="7" t="s">
        <v>51</v>
      </c>
      <c r="G30" s="7">
        <v>59</v>
      </c>
      <c r="H30" s="7">
        <f t="shared" si="0"/>
        <v>29.5</v>
      </c>
      <c r="I30" s="7">
        <v>77</v>
      </c>
      <c r="J30" s="7">
        <f t="shared" si="5"/>
        <v>38.5</v>
      </c>
      <c r="K30" s="7">
        <f t="shared" si="6"/>
        <v>68</v>
      </c>
      <c r="L30" s="7">
        <v>11</v>
      </c>
    </row>
    <row r="31" ht="25" customHeight="1" spans="1:12">
      <c r="A31" s="6">
        <v>29</v>
      </c>
      <c r="B31" s="7" t="s">
        <v>62</v>
      </c>
      <c r="C31" s="7" t="s">
        <v>20</v>
      </c>
      <c r="D31" s="8" t="s">
        <v>49</v>
      </c>
      <c r="E31" s="8" t="s">
        <v>50</v>
      </c>
      <c r="F31" s="7" t="s">
        <v>51</v>
      </c>
      <c r="G31" s="7">
        <v>59</v>
      </c>
      <c r="H31" s="7">
        <f t="shared" si="0"/>
        <v>29.5</v>
      </c>
      <c r="I31" s="7">
        <v>76.6</v>
      </c>
      <c r="J31" s="7">
        <f t="shared" si="5"/>
        <v>38.3</v>
      </c>
      <c r="K31" s="7">
        <f t="shared" si="6"/>
        <v>67.8</v>
      </c>
      <c r="L31" s="7">
        <v>12</v>
      </c>
    </row>
    <row r="32" ht="25" customHeight="1" spans="1:12">
      <c r="A32" s="6">
        <v>30</v>
      </c>
      <c r="B32" s="7" t="s">
        <v>63</v>
      </c>
      <c r="C32" s="7" t="s">
        <v>20</v>
      </c>
      <c r="D32" s="8" t="s">
        <v>49</v>
      </c>
      <c r="E32" s="8" t="s">
        <v>64</v>
      </c>
      <c r="F32" s="7" t="s">
        <v>65</v>
      </c>
      <c r="G32" s="7">
        <v>48</v>
      </c>
      <c r="H32" s="7">
        <f t="shared" si="0"/>
        <v>24</v>
      </c>
      <c r="I32" s="7">
        <v>80.2</v>
      </c>
      <c r="J32" s="7">
        <f t="shared" si="5"/>
        <v>40.1</v>
      </c>
      <c r="K32" s="7">
        <f t="shared" si="6"/>
        <v>64.1</v>
      </c>
      <c r="L32" s="7">
        <v>1</v>
      </c>
    </row>
    <row r="33" ht="25" customHeight="1" spans="1:12">
      <c r="A33" s="6">
        <v>31</v>
      </c>
      <c r="B33" s="7" t="s">
        <v>66</v>
      </c>
      <c r="C33" s="7" t="s">
        <v>20</v>
      </c>
      <c r="D33" s="8" t="s">
        <v>49</v>
      </c>
      <c r="E33" s="8" t="s">
        <v>36</v>
      </c>
      <c r="F33" s="7" t="s">
        <v>67</v>
      </c>
      <c r="G33" s="7">
        <v>49</v>
      </c>
      <c r="H33" s="7">
        <f t="shared" si="0"/>
        <v>24.5</v>
      </c>
      <c r="I33" s="7">
        <v>84</v>
      </c>
      <c r="J33" s="7">
        <f t="shared" si="5"/>
        <v>42</v>
      </c>
      <c r="K33" s="7">
        <f t="shared" si="6"/>
        <v>66.5</v>
      </c>
      <c r="L33" s="7">
        <v>1</v>
      </c>
    </row>
    <row r="34" ht="25" customHeight="1" spans="1:12">
      <c r="A34" s="6">
        <v>32</v>
      </c>
      <c r="B34" s="7" t="s">
        <v>68</v>
      </c>
      <c r="C34" s="7" t="s">
        <v>20</v>
      </c>
      <c r="D34" s="8" t="s">
        <v>49</v>
      </c>
      <c r="E34" s="8" t="s">
        <v>36</v>
      </c>
      <c r="F34" s="7" t="s">
        <v>67</v>
      </c>
      <c r="G34" s="7">
        <v>46</v>
      </c>
      <c r="H34" s="7">
        <f t="shared" si="0"/>
        <v>23</v>
      </c>
      <c r="I34" s="7">
        <v>78.2</v>
      </c>
      <c r="J34" s="7">
        <f t="shared" si="5"/>
        <v>39.1</v>
      </c>
      <c r="K34" s="7">
        <f t="shared" si="6"/>
        <v>62.1</v>
      </c>
      <c r="L34" s="7">
        <v>2</v>
      </c>
    </row>
    <row r="35" ht="25" customHeight="1" spans="1:12">
      <c r="A35" s="6">
        <v>33</v>
      </c>
      <c r="B35" s="7" t="s">
        <v>69</v>
      </c>
      <c r="C35" s="7" t="s">
        <v>20</v>
      </c>
      <c r="D35" s="8" t="s">
        <v>49</v>
      </c>
      <c r="E35" s="8" t="s">
        <v>70</v>
      </c>
      <c r="F35" s="7" t="s">
        <v>71</v>
      </c>
      <c r="G35" s="7">
        <v>64</v>
      </c>
      <c r="H35" s="7">
        <f t="shared" si="0"/>
        <v>32</v>
      </c>
      <c r="I35" s="7">
        <v>79.8</v>
      </c>
      <c r="J35" s="7">
        <f t="shared" si="5"/>
        <v>39.9</v>
      </c>
      <c r="K35" s="7">
        <f t="shared" si="6"/>
        <v>71.9</v>
      </c>
      <c r="L35" s="7">
        <v>1</v>
      </c>
    </row>
    <row r="36" ht="25" customHeight="1" spans="1:12">
      <c r="A36" s="6">
        <v>34</v>
      </c>
      <c r="B36" s="7" t="s">
        <v>72</v>
      </c>
      <c r="C36" s="7" t="s">
        <v>20</v>
      </c>
      <c r="D36" s="8" t="s">
        <v>49</v>
      </c>
      <c r="E36" s="8" t="s">
        <v>73</v>
      </c>
      <c r="F36" s="7" t="s">
        <v>74</v>
      </c>
      <c r="G36" s="7">
        <v>78</v>
      </c>
      <c r="H36" s="7">
        <f t="shared" si="0"/>
        <v>39</v>
      </c>
      <c r="I36" s="7">
        <v>88.2</v>
      </c>
      <c r="J36" s="7">
        <f t="shared" si="5"/>
        <v>44.1</v>
      </c>
      <c r="K36" s="7">
        <f t="shared" si="6"/>
        <v>83.1</v>
      </c>
      <c r="L36" s="7">
        <v>1</v>
      </c>
    </row>
    <row r="37" ht="25" customHeight="1" spans="1:12">
      <c r="A37" s="6">
        <v>35</v>
      </c>
      <c r="B37" s="7" t="s">
        <v>75</v>
      </c>
      <c r="C37" s="7" t="s">
        <v>20</v>
      </c>
      <c r="D37" s="8" t="s">
        <v>49</v>
      </c>
      <c r="E37" s="8" t="s">
        <v>73</v>
      </c>
      <c r="F37" s="7" t="s">
        <v>74</v>
      </c>
      <c r="G37" s="7">
        <v>67</v>
      </c>
      <c r="H37" s="7">
        <f t="shared" si="0"/>
        <v>33.5</v>
      </c>
      <c r="I37" s="7">
        <v>83.2</v>
      </c>
      <c r="J37" s="7">
        <f t="shared" si="5"/>
        <v>41.6</v>
      </c>
      <c r="K37" s="7">
        <f t="shared" si="6"/>
        <v>75.1</v>
      </c>
      <c r="L37" s="7">
        <v>2</v>
      </c>
    </row>
    <row r="38" ht="25" customHeight="1" spans="1:12">
      <c r="A38" s="6">
        <v>36</v>
      </c>
      <c r="B38" s="7" t="s">
        <v>76</v>
      </c>
      <c r="C38" s="7" t="s">
        <v>20</v>
      </c>
      <c r="D38" s="8" t="s">
        <v>49</v>
      </c>
      <c r="E38" s="8" t="s">
        <v>73</v>
      </c>
      <c r="F38" s="7" t="s">
        <v>74</v>
      </c>
      <c r="G38" s="7">
        <v>64</v>
      </c>
      <c r="H38" s="7">
        <f t="shared" si="0"/>
        <v>32</v>
      </c>
      <c r="I38" s="7">
        <v>83.2</v>
      </c>
      <c r="J38" s="7">
        <f t="shared" si="5"/>
        <v>41.6</v>
      </c>
      <c r="K38" s="7">
        <f t="shared" si="6"/>
        <v>73.6</v>
      </c>
      <c r="L38" s="7">
        <v>3</v>
      </c>
    </row>
    <row r="39" ht="25" customHeight="1" spans="1:12">
      <c r="A39" s="6">
        <v>37</v>
      </c>
      <c r="B39" s="7" t="s">
        <v>77</v>
      </c>
      <c r="C39" s="7" t="s">
        <v>14</v>
      </c>
      <c r="D39" s="8" t="s">
        <v>49</v>
      </c>
      <c r="E39" s="8" t="s">
        <v>73</v>
      </c>
      <c r="F39" s="7" t="s">
        <v>74</v>
      </c>
      <c r="G39" s="7">
        <v>61</v>
      </c>
      <c r="H39" s="7">
        <f t="shared" si="0"/>
        <v>30.5</v>
      </c>
      <c r="I39" s="7">
        <v>83.8</v>
      </c>
      <c r="J39" s="7">
        <f t="shared" si="5"/>
        <v>41.9</v>
      </c>
      <c r="K39" s="7">
        <f t="shared" si="6"/>
        <v>72.4</v>
      </c>
      <c r="L39" s="7">
        <v>4</v>
      </c>
    </row>
    <row r="40" ht="25" customHeight="1" spans="1:12">
      <c r="A40" s="6">
        <v>38</v>
      </c>
      <c r="B40" s="7" t="s">
        <v>78</v>
      </c>
      <c r="C40" s="7" t="s">
        <v>20</v>
      </c>
      <c r="D40" s="8" t="s">
        <v>49</v>
      </c>
      <c r="E40" s="8" t="s">
        <v>73</v>
      </c>
      <c r="F40" s="7" t="s">
        <v>74</v>
      </c>
      <c r="G40" s="7">
        <v>59</v>
      </c>
      <c r="H40" s="7">
        <f t="shared" si="0"/>
        <v>29.5</v>
      </c>
      <c r="I40" s="7">
        <v>80.2</v>
      </c>
      <c r="J40" s="7">
        <f t="shared" si="5"/>
        <v>40.1</v>
      </c>
      <c r="K40" s="7">
        <f t="shared" si="6"/>
        <v>69.6</v>
      </c>
      <c r="L40" s="7">
        <v>5</v>
      </c>
    </row>
    <row r="41" ht="25" customHeight="1" spans="1:12">
      <c r="A41" s="6">
        <v>39</v>
      </c>
      <c r="B41" s="7" t="s">
        <v>79</v>
      </c>
      <c r="C41" s="7" t="s">
        <v>20</v>
      </c>
      <c r="D41" s="8" t="s">
        <v>49</v>
      </c>
      <c r="E41" s="8" t="s">
        <v>73</v>
      </c>
      <c r="F41" s="7" t="s">
        <v>74</v>
      </c>
      <c r="G41" s="7">
        <v>60</v>
      </c>
      <c r="H41" s="7">
        <f t="shared" si="0"/>
        <v>30</v>
      </c>
      <c r="I41" s="7">
        <v>78.2</v>
      </c>
      <c r="J41" s="7">
        <f t="shared" si="5"/>
        <v>39.1</v>
      </c>
      <c r="K41" s="7">
        <f t="shared" si="6"/>
        <v>69.1</v>
      </c>
      <c r="L41" s="7">
        <v>6</v>
      </c>
    </row>
    <row r="42" ht="25" customHeight="1" spans="1:12">
      <c r="A42" s="6">
        <v>40</v>
      </c>
      <c r="B42" s="7" t="s">
        <v>80</v>
      </c>
      <c r="C42" s="7" t="s">
        <v>20</v>
      </c>
      <c r="D42" s="8" t="s">
        <v>49</v>
      </c>
      <c r="E42" s="8" t="s">
        <v>81</v>
      </c>
      <c r="F42" s="7" t="s">
        <v>82</v>
      </c>
      <c r="G42" s="7">
        <v>62</v>
      </c>
      <c r="H42" s="7">
        <f t="shared" si="0"/>
        <v>31</v>
      </c>
      <c r="I42" s="7">
        <v>82.8</v>
      </c>
      <c r="J42" s="7">
        <f t="shared" si="5"/>
        <v>41.4</v>
      </c>
      <c r="K42" s="7">
        <f t="shared" si="6"/>
        <v>72.4</v>
      </c>
      <c r="L42" s="7">
        <v>1</v>
      </c>
    </row>
    <row r="43" ht="25" customHeight="1" spans="1:12">
      <c r="A43" s="6">
        <v>41</v>
      </c>
      <c r="B43" s="7" t="s">
        <v>83</v>
      </c>
      <c r="C43" s="7" t="s">
        <v>20</v>
      </c>
      <c r="D43" s="8" t="s">
        <v>49</v>
      </c>
      <c r="E43" s="8" t="s">
        <v>81</v>
      </c>
      <c r="F43" s="7" t="s">
        <v>82</v>
      </c>
      <c r="G43" s="7">
        <v>59</v>
      </c>
      <c r="H43" s="7">
        <f t="shared" si="0"/>
        <v>29.5</v>
      </c>
      <c r="I43" s="7">
        <v>75</v>
      </c>
      <c r="J43" s="7">
        <f t="shared" si="5"/>
        <v>37.5</v>
      </c>
      <c r="K43" s="7">
        <f t="shared" si="6"/>
        <v>67</v>
      </c>
      <c r="L43" s="7">
        <v>2</v>
      </c>
    </row>
    <row r="44" ht="25" customHeight="1" spans="1:12">
      <c r="A44" s="6">
        <v>42</v>
      </c>
      <c r="B44" s="7" t="s">
        <v>84</v>
      </c>
      <c r="C44" s="7" t="s">
        <v>20</v>
      </c>
      <c r="D44" s="8" t="s">
        <v>49</v>
      </c>
      <c r="E44" s="8" t="s">
        <v>81</v>
      </c>
      <c r="F44" s="7" t="s">
        <v>82</v>
      </c>
      <c r="G44" s="7">
        <v>54</v>
      </c>
      <c r="H44" s="7">
        <f t="shared" si="0"/>
        <v>27</v>
      </c>
      <c r="I44" s="7">
        <v>79.8</v>
      </c>
      <c r="J44" s="7">
        <f t="shared" si="5"/>
        <v>39.9</v>
      </c>
      <c r="K44" s="7">
        <f t="shared" si="6"/>
        <v>66.9</v>
      </c>
      <c r="L44" s="7">
        <v>3</v>
      </c>
    </row>
    <row r="45" ht="25" customHeight="1" spans="1:12">
      <c r="A45" s="6">
        <v>43</v>
      </c>
      <c r="B45" s="7" t="s">
        <v>85</v>
      </c>
      <c r="C45" s="7" t="s">
        <v>20</v>
      </c>
      <c r="D45" s="8" t="s">
        <v>49</v>
      </c>
      <c r="E45" s="8" t="s">
        <v>81</v>
      </c>
      <c r="F45" s="7" t="s">
        <v>82</v>
      </c>
      <c r="G45" s="7">
        <v>53</v>
      </c>
      <c r="H45" s="7">
        <f t="shared" si="0"/>
        <v>26.5</v>
      </c>
      <c r="I45" s="7">
        <v>73.6</v>
      </c>
      <c r="J45" s="7">
        <f t="shared" si="5"/>
        <v>36.8</v>
      </c>
      <c r="K45" s="7">
        <f t="shared" si="6"/>
        <v>63.3</v>
      </c>
      <c r="L45" s="7">
        <v>4</v>
      </c>
    </row>
    <row r="46" ht="25" customHeight="1" spans="1:12">
      <c r="A46" s="6">
        <v>44</v>
      </c>
      <c r="B46" s="7" t="s">
        <v>86</v>
      </c>
      <c r="C46" s="7" t="s">
        <v>14</v>
      </c>
      <c r="D46" s="8" t="s">
        <v>49</v>
      </c>
      <c r="E46" s="8" t="s">
        <v>81</v>
      </c>
      <c r="F46" s="7" t="s">
        <v>82</v>
      </c>
      <c r="G46" s="7">
        <v>49</v>
      </c>
      <c r="H46" s="7">
        <f t="shared" si="0"/>
        <v>24.5</v>
      </c>
      <c r="I46" s="7">
        <v>76</v>
      </c>
      <c r="J46" s="7">
        <f t="shared" si="5"/>
        <v>38</v>
      </c>
      <c r="K46" s="7">
        <f t="shared" si="6"/>
        <v>62.5</v>
      </c>
      <c r="L46" s="7">
        <v>5</v>
      </c>
    </row>
    <row r="47" ht="25" customHeight="1" spans="1:12">
      <c r="A47" s="6">
        <v>45</v>
      </c>
      <c r="B47" s="7" t="s">
        <v>87</v>
      </c>
      <c r="C47" s="7" t="s">
        <v>20</v>
      </c>
      <c r="D47" s="8" t="s">
        <v>49</v>
      </c>
      <c r="E47" s="8" t="s">
        <v>81</v>
      </c>
      <c r="F47" s="7" t="s">
        <v>82</v>
      </c>
      <c r="G47" s="7">
        <v>52</v>
      </c>
      <c r="H47" s="7">
        <f t="shared" si="0"/>
        <v>26</v>
      </c>
      <c r="I47" s="7" t="s">
        <v>31</v>
      </c>
      <c r="J47" s="7" t="s">
        <v>31</v>
      </c>
      <c r="K47" s="7" t="s">
        <v>31</v>
      </c>
      <c r="L47" s="7" t="s">
        <v>31</v>
      </c>
    </row>
    <row r="48" ht="25" customHeight="1" spans="1:12">
      <c r="A48" s="6">
        <v>46</v>
      </c>
      <c r="B48" s="7" t="s">
        <v>88</v>
      </c>
      <c r="C48" s="7" t="s">
        <v>20</v>
      </c>
      <c r="D48" s="8" t="s">
        <v>89</v>
      </c>
      <c r="E48" s="8" t="s">
        <v>50</v>
      </c>
      <c r="F48" s="7" t="s">
        <v>90</v>
      </c>
      <c r="G48" s="7">
        <v>64</v>
      </c>
      <c r="H48" s="7">
        <f t="shared" si="0"/>
        <v>32</v>
      </c>
      <c r="I48" s="7">
        <v>83.2</v>
      </c>
      <c r="J48" s="7">
        <f t="shared" ref="J48:J53" si="7">I48*0.5</f>
        <v>41.6</v>
      </c>
      <c r="K48" s="7">
        <f t="shared" ref="K48:K53" si="8">H48+J48</f>
        <v>73.6</v>
      </c>
      <c r="L48" s="7">
        <v>1</v>
      </c>
    </row>
    <row r="49" ht="25" customHeight="1" spans="1:12">
      <c r="A49" s="6">
        <v>47</v>
      </c>
      <c r="B49" s="7" t="s">
        <v>91</v>
      </c>
      <c r="C49" s="7" t="s">
        <v>20</v>
      </c>
      <c r="D49" s="8" t="s">
        <v>89</v>
      </c>
      <c r="E49" s="8" t="s">
        <v>50</v>
      </c>
      <c r="F49" s="7" t="s">
        <v>90</v>
      </c>
      <c r="G49" s="7">
        <v>58</v>
      </c>
      <c r="H49" s="7">
        <f t="shared" si="0"/>
        <v>29</v>
      </c>
      <c r="I49" s="7">
        <v>84.4</v>
      </c>
      <c r="J49" s="7">
        <f t="shared" si="7"/>
        <v>42.2</v>
      </c>
      <c r="K49" s="7">
        <f t="shared" si="8"/>
        <v>71.2</v>
      </c>
      <c r="L49" s="7">
        <v>2</v>
      </c>
    </row>
    <row r="50" ht="25" customHeight="1" spans="1:12">
      <c r="A50" s="6">
        <v>48</v>
      </c>
      <c r="B50" s="7" t="s">
        <v>92</v>
      </c>
      <c r="C50" s="7" t="s">
        <v>20</v>
      </c>
      <c r="D50" s="8" t="s">
        <v>89</v>
      </c>
      <c r="E50" s="8" t="s">
        <v>50</v>
      </c>
      <c r="F50" s="7" t="s">
        <v>90</v>
      </c>
      <c r="G50" s="7">
        <v>56</v>
      </c>
      <c r="H50" s="7">
        <f t="shared" si="0"/>
        <v>28</v>
      </c>
      <c r="I50" s="7">
        <v>82.4</v>
      </c>
      <c r="J50" s="7">
        <f t="shared" si="7"/>
        <v>41.2</v>
      </c>
      <c r="K50" s="7">
        <f t="shared" si="8"/>
        <v>69.2</v>
      </c>
      <c r="L50" s="7">
        <v>3</v>
      </c>
    </row>
    <row r="51" ht="25" customHeight="1" spans="1:12">
      <c r="A51" s="6">
        <v>49</v>
      </c>
      <c r="B51" s="7" t="s">
        <v>93</v>
      </c>
      <c r="C51" s="7" t="s">
        <v>14</v>
      </c>
      <c r="D51" s="8" t="s">
        <v>94</v>
      </c>
      <c r="E51" s="8" t="s">
        <v>64</v>
      </c>
      <c r="F51" s="7" t="s">
        <v>95</v>
      </c>
      <c r="G51" s="7">
        <v>47</v>
      </c>
      <c r="H51" s="7">
        <f t="shared" si="0"/>
        <v>23.5</v>
      </c>
      <c r="I51" s="7">
        <v>78.4</v>
      </c>
      <c r="J51" s="7">
        <f t="shared" si="7"/>
        <v>39.2</v>
      </c>
      <c r="K51" s="7">
        <f t="shared" si="8"/>
        <v>62.7</v>
      </c>
      <c r="L51" s="7">
        <v>1</v>
      </c>
    </row>
    <row r="52" ht="25" customHeight="1" spans="1:12">
      <c r="A52" s="6">
        <v>50</v>
      </c>
      <c r="B52" s="7" t="s">
        <v>96</v>
      </c>
      <c r="C52" s="7" t="s">
        <v>20</v>
      </c>
      <c r="D52" s="8" t="s">
        <v>94</v>
      </c>
      <c r="E52" s="8" t="s">
        <v>97</v>
      </c>
      <c r="F52" s="7" t="s">
        <v>98</v>
      </c>
      <c r="G52" s="7">
        <v>67</v>
      </c>
      <c r="H52" s="7">
        <f t="shared" si="0"/>
        <v>33.5</v>
      </c>
      <c r="I52" s="7">
        <v>80.6</v>
      </c>
      <c r="J52" s="7">
        <f t="shared" si="7"/>
        <v>40.3</v>
      </c>
      <c r="K52" s="7">
        <f t="shared" si="8"/>
        <v>73.8</v>
      </c>
      <c r="L52" s="7">
        <v>1</v>
      </c>
    </row>
    <row r="53" ht="25" customHeight="1" spans="1:12">
      <c r="A53" s="6">
        <v>51</v>
      </c>
      <c r="B53" s="7" t="s">
        <v>99</v>
      </c>
      <c r="C53" s="7" t="s">
        <v>20</v>
      </c>
      <c r="D53" s="8" t="s">
        <v>94</v>
      </c>
      <c r="E53" s="8" t="s">
        <v>97</v>
      </c>
      <c r="F53" s="7" t="s">
        <v>98</v>
      </c>
      <c r="G53" s="7">
        <v>58</v>
      </c>
      <c r="H53" s="7">
        <f t="shared" si="0"/>
        <v>29</v>
      </c>
      <c r="I53" s="7">
        <v>81.6</v>
      </c>
      <c r="J53" s="7">
        <f t="shared" si="7"/>
        <v>40.8</v>
      </c>
      <c r="K53" s="7">
        <f t="shared" si="8"/>
        <v>69.8</v>
      </c>
      <c r="L53" s="7">
        <v>2</v>
      </c>
    </row>
    <row r="54" ht="25" customHeight="1" spans="1:12">
      <c r="A54" s="6">
        <v>52</v>
      </c>
      <c r="B54" s="7" t="s">
        <v>100</v>
      </c>
      <c r="C54" s="7" t="s">
        <v>14</v>
      </c>
      <c r="D54" s="8" t="s">
        <v>94</v>
      </c>
      <c r="E54" s="8" t="s">
        <v>97</v>
      </c>
      <c r="F54" s="7" t="s">
        <v>98</v>
      </c>
      <c r="G54" s="7">
        <v>53</v>
      </c>
      <c r="H54" s="7">
        <f t="shared" si="0"/>
        <v>26.5</v>
      </c>
      <c r="I54" s="7" t="s">
        <v>31</v>
      </c>
      <c r="J54" s="7" t="s">
        <v>31</v>
      </c>
      <c r="K54" s="7" t="s">
        <v>31</v>
      </c>
      <c r="L54" s="7" t="s">
        <v>31</v>
      </c>
    </row>
    <row r="55" ht="25" customHeight="1" spans="1:12">
      <c r="A55" s="6">
        <v>53</v>
      </c>
      <c r="B55" s="7" t="s">
        <v>101</v>
      </c>
      <c r="C55" s="7" t="s">
        <v>20</v>
      </c>
      <c r="D55" s="8" t="s">
        <v>102</v>
      </c>
      <c r="E55" s="8" t="s">
        <v>103</v>
      </c>
      <c r="F55" s="7" t="s">
        <v>104</v>
      </c>
      <c r="G55" s="7">
        <v>54</v>
      </c>
      <c r="H55" s="7">
        <f t="shared" si="0"/>
        <v>27</v>
      </c>
      <c r="I55" s="7">
        <v>80.8</v>
      </c>
      <c r="J55" s="7">
        <f t="shared" ref="J55:J68" si="9">I55*0.5</f>
        <v>40.4</v>
      </c>
      <c r="K55" s="7">
        <f t="shared" ref="K55:K68" si="10">H55+J55</f>
        <v>67.4</v>
      </c>
      <c r="L55" s="7">
        <v>1</v>
      </c>
    </row>
    <row r="56" ht="25" customHeight="1" spans="1:12">
      <c r="A56" s="6">
        <v>54</v>
      </c>
      <c r="B56" s="7" t="s">
        <v>23</v>
      </c>
      <c r="C56" s="7" t="s">
        <v>14</v>
      </c>
      <c r="D56" s="8" t="s">
        <v>102</v>
      </c>
      <c r="E56" s="8" t="s">
        <v>103</v>
      </c>
      <c r="F56" s="7" t="s">
        <v>104</v>
      </c>
      <c r="G56" s="7">
        <v>62</v>
      </c>
      <c r="H56" s="7">
        <f t="shared" si="0"/>
        <v>31</v>
      </c>
      <c r="I56" s="7">
        <v>72.2</v>
      </c>
      <c r="J56" s="7">
        <f t="shared" si="9"/>
        <v>36.1</v>
      </c>
      <c r="K56" s="7">
        <f t="shared" si="10"/>
        <v>67.1</v>
      </c>
      <c r="L56" s="7">
        <v>2</v>
      </c>
    </row>
    <row r="57" ht="25" customHeight="1" spans="1:12">
      <c r="A57" s="6">
        <v>55</v>
      </c>
      <c r="B57" s="7" t="s">
        <v>105</v>
      </c>
      <c r="C57" s="7" t="s">
        <v>20</v>
      </c>
      <c r="D57" s="8" t="s">
        <v>102</v>
      </c>
      <c r="E57" s="8" t="s">
        <v>103</v>
      </c>
      <c r="F57" s="7" t="s">
        <v>104</v>
      </c>
      <c r="G57" s="7">
        <v>50</v>
      </c>
      <c r="H57" s="7">
        <f t="shared" si="0"/>
        <v>25</v>
      </c>
      <c r="I57" s="7">
        <v>79.8</v>
      </c>
      <c r="J57" s="7">
        <f t="shared" si="9"/>
        <v>39.9</v>
      </c>
      <c r="K57" s="7">
        <f t="shared" si="10"/>
        <v>64.9</v>
      </c>
      <c r="L57" s="7">
        <v>3</v>
      </c>
    </row>
    <row r="58" ht="25" customHeight="1" spans="1:12">
      <c r="A58" s="6">
        <v>56</v>
      </c>
      <c r="B58" s="7" t="s">
        <v>106</v>
      </c>
      <c r="C58" s="7" t="s">
        <v>20</v>
      </c>
      <c r="D58" s="8" t="s">
        <v>107</v>
      </c>
      <c r="E58" s="8" t="s">
        <v>108</v>
      </c>
      <c r="F58" s="7" t="s">
        <v>109</v>
      </c>
      <c r="G58" s="7">
        <v>63</v>
      </c>
      <c r="H58" s="7">
        <f t="shared" si="0"/>
        <v>31.5</v>
      </c>
      <c r="I58" s="7">
        <v>83.8</v>
      </c>
      <c r="J58" s="7">
        <f t="shared" si="9"/>
        <v>41.9</v>
      </c>
      <c r="K58" s="7">
        <f t="shared" si="10"/>
        <v>73.4</v>
      </c>
      <c r="L58" s="7">
        <v>1</v>
      </c>
    </row>
    <row r="59" ht="25" customHeight="1" spans="1:12">
      <c r="A59" s="6">
        <v>57</v>
      </c>
      <c r="B59" s="7" t="s">
        <v>110</v>
      </c>
      <c r="C59" s="7" t="s">
        <v>20</v>
      </c>
      <c r="D59" s="8" t="s">
        <v>107</v>
      </c>
      <c r="E59" s="8" t="s">
        <v>108</v>
      </c>
      <c r="F59" s="7" t="s">
        <v>109</v>
      </c>
      <c r="G59" s="7">
        <v>56</v>
      </c>
      <c r="H59" s="7">
        <f t="shared" si="0"/>
        <v>28</v>
      </c>
      <c r="I59" s="7">
        <v>80.6</v>
      </c>
      <c r="J59" s="7">
        <f t="shared" si="9"/>
        <v>40.3</v>
      </c>
      <c r="K59" s="7">
        <f t="shared" si="10"/>
        <v>68.3</v>
      </c>
      <c r="L59" s="7">
        <v>2</v>
      </c>
    </row>
    <row r="60" ht="25" customHeight="1" spans="1:12">
      <c r="A60" s="6">
        <v>58</v>
      </c>
      <c r="B60" s="7" t="s">
        <v>111</v>
      </c>
      <c r="C60" s="7" t="s">
        <v>20</v>
      </c>
      <c r="D60" s="8" t="s">
        <v>107</v>
      </c>
      <c r="E60" s="8" t="s">
        <v>108</v>
      </c>
      <c r="F60" s="7" t="s">
        <v>109</v>
      </c>
      <c r="G60" s="7">
        <v>57</v>
      </c>
      <c r="H60" s="7">
        <f t="shared" si="0"/>
        <v>28.5</v>
      </c>
      <c r="I60" s="7">
        <v>78</v>
      </c>
      <c r="J60" s="7">
        <f t="shared" si="9"/>
        <v>39</v>
      </c>
      <c r="K60" s="7">
        <f t="shared" si="10"/>
        <v>67.5</v>
      </c>
      <c r="L60" s="7">
        <v>3</v>
      </c>
    </row>
    <row r="61" ht="25" customHeight="1" spans="1:12">
      <c r="A61" s="6">
        <v>59</v>
      </c>
      <c r="B61" s="7" t="s">
        <v>112</v>
      </c>
      <c r="C61" s="7" t="s">
        <v>20</v>
      </c>
      <c r="D61" s="8" t="s">
        <v>113</v>
      </c>
      <c r="E61" s="8" t="s">
        <v>103</v>
      </c>
      <c r="F61" s="7" t="s">
        <v>114</v>
      </c>
      <c r="G61" s="7">
        <v>73</v>
      </c>
      <c r="H61" s="7">
        <f t="shared" si="0"/>
        <v>36.5</v>
      </c>
      <c r="I61" s="7">
        <v>86.4</v>
      </c>
      <c r="J61" s="7">
        <f t="shared" si="9"/>
        <v>43.2</v>
      </c>
      <c r="K61" s="7">
        <f t="shared" si="10"/>
        <v>79.7</v>
      </c>
      <c r="L61" s="7">
        <v>1</v>
      </c>
    </row>
    <row r="62" ht="25" customHeight="1" spans="1:12">
      <c r="A62" s="6">
        <v>60</v>
      </c>
      <c r="B62" s="7" t="s">
        <v>115</v>
      </c>
      <c r="C62" s="7" t="s">
        <v>20</v>
      </c>
      <c r="D62" s="8" t="s">
        <v>113</v>
      </c>
      <c r="E62" s="8" t="s">
        <v>103</v>
      </c>
      <c r="F62" s="7" t="s">
        <v>114</v>
      </c>
      <c r="G62" s="7">
        <v>58</v>
      </c>
      <c r="H62" s="7">
        <f t="shared" si="0"/>
        <v>29</v>
      </c>
      <c r="I62" s="7">
        <v>80.8</v>
      </c>
      <c r="J62" s="7">
        <f t="shared" si="9"/>
        <v>40.4</v>
      </c>
      <c r="K62" s="7">
        <f t="shared" si="10"/>
        <v>69.4</v>
      </c>
      <c r="L62" s="7">
        <v>2</v>
      </c>
    </row>
    <row r="63" ht="25" customHeight="1" spans="1:12">
      <c r="A63" s="6">
        <v>61</v>
      </c>
      <c r="B63" s="7" t="s">
        <v>116</v>
      </c>
      <c r="C63" s="7" t="s">
        <v>20</v>
      </c>
      <c r="D63" s="8" t="s">
        <v>113</v>
      </c>
      <c r="E63" s="8" t="s">
        <v>103</v>
      </c>
      <c r="F63" s="7" t="s">
        <v>114</v>
      </c>
      <c r="G63" s="7">
        <v>57</v>
      </c>
      <c r="H63" s="7">
        <f t="shared" si="0"/>
        <v>28.5</v>
      </c>
      <c r="I63" s="7">
        <v>81.8</v>
      </c>
      <c r="J63" s="7">
        <f t="shared" si="9"/>
        <v>40.9</v>
      </c>
      <c r="K63" s="7">
        <f t="shared" si="10"/>
        <v>69.4</v>
      </c>
      <c r="L63" s="7">
        <v>3</v>
      </c>
    </row>
    <row r="64" ht="25" customHeight="1" spans="1:12">
      <c r="A64" s="6">
        <v>62</v>
      </c>
      <c r="B64" s="7" t="s">
        <v>117</v>
      </c>
      <c r="C64" s="7" t="s">
        <v>20</v>
      </c>
      <c r="D64" s="8" t="s">
        <v>113</v>
      </c>
      <c r="E64" s="8" t="s">
        <v>70</v>
      </c>
      <c r="F64" s="7" t="s">
        <v>118</v>
      </c>
      <c r="G64" s="7">
        <v>52</v>
      </c>
      <c r="H64" s="7">
        <f t="shared" si="0"/>
        <v>26</v>
      </c>
      <c r="I64" s="7">
        <v>76.2</v>
      </c>
      <c r="J64" s="7">
        <f t="shared" si="9"/>
        <v>38.1</v>
      </c>
      <c r="K64" s="7">
        <f t="shared" si="10"/>
        <v>64.1</v>
      </c>
      <c r="L64" s="7">
        <v>1</v>
      </c>
    </row>
    <row r="65" ht="25" customHeight="1" spans="1:12">
      <c r="A65" s="6">
        <v>63</v>
      </c>
      <c r="B65" s="7" t="s">
        <v>119</v>
      </c>
      <c r="C65" s="7" t="s">
        <v>20</v>
      </c>
      <c r="D65" s="8" t="s">
        <v>113</v>
      </c>
      <c r="E65" s="8" t="s">
        <v>24</v>
      </c>
      <c r="F65" s="7" t="s">
        <v>120</v>
      </c>
      <c r="G65" s="7">
        <v>58</v>
      </c>
      <c r="H65" s="7">
        <f t="shared" si="0"/>
        <v>29</v>
      </c>
      <c r="I65" s="7">
        <v>80.8</v>
      </c>
      <c r="J65" s="7">
        <f t="shared" si="9"/>
        <v>40.4</v>
      </c>
      <c r="K65" s="7">
        <f t="shared" si="10"/>
        <v>69.4</v>
      </c>
      <c r="L65" s="7">
        <v>1</v>
      </c>
    </row>
    <row r="66" ht="25" customHeight="1" spans="1:12">
      <c r="A66" s="6">
        <v>64</v>
      </c>
      <c r="B66" s="7" t="s">
        <v>121</v>
      </c>
      <c r="C66" s="7" t="s">
        <v>14</v>
      </c>
      <c r="D66" s="8" t="s">
        <v>113</v>
      </c>
      <c r="E66" s="8" t="s">
        <v>24</v>
      </c>
      <c r="F66" s="7" t="s">
        <v>120</v>
      </c>
      <c r="G66" s="7">
        <v>56</v>
      </c>
      <c r="H66" s="7">
        <f t="shared" si="0"/>
        <v>28</v>
      </c>
      <c r="I66" s="7">
        <v>74.6</v>
      </c>
      <c r="J66" s="7">
        <f t="shared" si="9"/>
        <v>37.3</v>
      </c>
      <c r="K66" s="7">
        <f t="shared" si="10"/>
        <v>65.3</v>
      </c>
      <c r="L66" s="7">
        <v>2</v>
      </c>
    </row>
    <row r="67" ht="25" customHeight="1" spans="1:12">
      <c r="A67" s="6">
        <v>65</v>
      </c>
      <c r="B67" s="7" t="s">
        <v>122</v>
      </c>
      <c r="C67" s="7" t="s">
        <v>20</v>
      </c>
      <c r="D67" s="8" t="s">
        <v>113</v>
      </c>
      <c r="E67" s="8" t="s">
        <v>24</v>
      </c>
      <c r="F67" s="7" t="s">
        <v>120</v>
      </c>
      <c r="G67" s="7">
        <v>47</v>
      </c>
      <c r="H67" s="7">
        <f t="shared" ref="H67:H89" si="11">G67*0.5</f>
        <v>23.5</v>
      </c>
      <c r="I67" s="7">
        <v>76.2</v>
      </c>
      <c r="J67" s="7">
        <f t="shared" si="9"/>
        <v>38.1</v>
      </c>
      <c r="K67" s="7">
        <f t="shared" si="10"/>
        <v>61.6</v>
      </c>
      <c r="L67" s="7">
        <v>3</v>
      </c>
    </row>
    <row r="68" ht="25" customHeight="1" spans="1:12">
      <c r="A68" s="6">
        <v>66</v>
      </c>
      <c r="B68" s="7" t="s">
        <v>123</v>
      </c>
      <c r="C68" s="7" t="s">
        <v>14</v>
      </c>
      <c r="D68" s="8" t="s">
        <v>113</v>
      </c>
      <c r="E68" s="8" t="s">
        <v>64</v>
      </c>
      <c r="F68" s="7" t="s">
        <v>124</v>
      </c>
      <c r="G68" s="7">
        <v>56</v>
      </c>
      <c r="H68" s="7">
        <f t="shared" si="11"/>
        <v>28</v>
      </c>
      <c r="I68" s="7">
        <v>80</v>
      </c>
      <c r="J68" s="7">
        <f t="shared" si="9"/>
        <v>40</v>
      </c>
      <c r="K68" s="7">
        <f t="shared" si="10"/>
        <v>68</v>
      </c>
      <c r="L68" s="7">
        <v>1</v>
      </c>
    </row>
    <row r="69" ht="25" customHeight="1" spans="1:12">
      <c r="A69" s="6">
        <v>67</v>
      </c>
      <c r="B69" s="7" t="s">
        <v>125</v>
      </c>
      <c r="C69" s="7" t="s">
        <v>20</v>
      </c>
      <c r="D69" s="8" t="s">
        <v>113</v>
      </c>
      <c r="E69" s="8" t="s">
        <v>50</v>
      </c>
      <c r="F69" s="7" t="s">
        <v>126</v>
      </c>
      <c r="G69" s="7">
        <v>62</v>
      </c>
      <c r="H69" s="7">
        <f t="shared" si="11"/>
        <v>31</v>
      </c>
      <c r="I69" s="7">
        <v>85.4</v>
      </c>
      <c r="J69" s="7">
        <f t="shared" ref="J69:J77" si="12">I69*0.5</f>
        <v>42.7</v>
      </c>
      <c r="K69" s="7">
        <f t="shared" ref="K69:K77" si="13">H69+J69</f>
        <v>73.7</v>
      </c>
      <c r="L69" s="7">
        <v>1</v>
      </c>
    </row>
    <row r="70" ht="25" customHeight="1" spans="1:12">
      <c r="A70" s="6">
        <v>68</v>
      </c>
      <c r="B70" s="7" t="s">
        <v>127</v>
      </c>
      <c r="C70" s="7" t="s">
        <v>20</v>
      </c>
      <c r="D70" s="8" t="s">
        <v>113</v>
      </c>
      <c r="E70" s="8" t="s">
        <v>50</v>
      </c>
      <c r="F70" s="7" t="s">
        <v>126</v>
      </c>
      <c r="G70" s="7">
        <v>65</v>
      </c>
      <c r="H70" s="7">
        <f t="shared" si="11"/>
        <v>32.5</v>
      </c>
      <c r="I70" s="7">
        <v>81.6</v>
      </c>
      <c r="J70" s="7">
        <f t="shared" si="12"/>
        <v>40.8</v>
      </c>
      <c r="K70" s="7">
        <f t="shared" si="13"/>
        <v>73.3</v>
      </c>
      <c r="L70" s="7">
        <v>2</v>
      </c>
    </row>
    <row r="71" ht="25" customHeight="1" spans="1:12">
      <c r="A71" s="6">
        <v>69</v>
      </c>
      <c r="B71" s="7" t="s">
        <v>128</v>
      </c>
      <c r="C71" s="7" t="s">
        <v>20</v>
      </c>
      <c r="D71" s="8" t="s">
        <v>113</v>
      </c>
      <c r="E71" s="8" t="s">
        <v>50</v>
      </c>
      <c r="F71" s="7" t="s">
        <v>126</v>
      </c>
      <c r="G71" s="7">
        <v>67</v>
      </c>
      <c r="H71" s="7">
        <f t="shared" si="11"/>
        <v>33.5</v>
      </c>
      <c r="I71" s="7">
        <v>78</v>
      </c>
      <c r="J71" s="7">
        <f t="shared" si="12"/>
        <v>39</v>
      </c>
      <c r="K71" s="7">
        <f t="shared" si="13"/>
        <v>72.5</v>
      </c>
      <c r="L71" s="7">
        <v>3</v>
      </c>
    </row>
    <row r="72" ht="25" customHeight="1" spans="1:12">
      <c r="A72" s="6">
        <v>70</v>
      </c>
      <c r="B72" s="7" t="s">
        <v>129</v>
      </c>
      <c r="C72" s="7" t="s">
        <v>20</v>
      </c>
      <c r="D72" s="8" t="s">
        <v>113</v>
      </c>
      <c r="E72" s="8" t="s">
        <v>50</v>
      </c>
      <c r="F72" s="7" t="s">
        <v>126</v>
      </c>
      <c r="G72" s="7">
        <v>68</v>
      </c>
      <c r="H72" s="7">
        <f t="shared" si="11"/>
        <v>34</v>
      </c>
      <c r="I72" s="7">
        <v>76.8</v>
      </c>
      <c r="J72" s="7">
        <f t="shared" si="12"/>
        <v>38.4</v>
      </c>
      <c r="K72" s="7">
        <f t="shared" si="13"/>
        <v>72.4</v>
      </c>
      <c r="L72" s="7">
        <v>4</v>
      </c>
    </row>
    <row r="73" ht="25" customHeight="1" spans="1:12">
      <c r="A73" s="6">
        <v>71</v>
      </c>
      <c r="B73" s="7" t="s">
        <v>130</v>
      </c>
      <c r="C73" s="7" t="s">
        <v>20</v>
      </c>
      <c r="D73" s="8" t="s">
        <v>113</v>
      </c>
      <c r="E73" s="8" t="s">
        <v>50</v>
      </c>
      <c r="F73" s="7" t="s">
        <v>126</v>
      </c>
      <c r="G73" s="7">
        <v>68</v>
      </c>
      <c r="H73" s="7">
        <f t="shared" si="11"/>
        <v>34</v>
      </c>
      <c r="I73" s="7">
        <v>76.2</v>
      </c>
      <c r="J73" s="7">
        <f t="shared" si="12"/>
        <v>38.1</v>
      </c>
      <c r="K73" s="7">
        <f t="shared" si="13"/>
        <v>72.1</v>
      </c>
      <c r="L73" s="7">
        <v>5</v>
      </c>
    </row>
    <row r="74" ht="25" customHeight="1" spans="1:12">
      <c r="A74" s="6">
        <v>72</v>
      </c>
      <c r="B74" s="7" t="s">
        <v>131</v>
      </c>
      <c r="C74" s="7" t="s">
        <v>20</v>
      </c>
      <c r="D74" s="8" t="s">
        <v>113</v>
      </c>
      <c r="E74" s="8" t="s">
        <v>50</v>
      </c>
      <c r="F74" s="7" t="s">
        <v>126</v>
      </c>
      <c r="G74" s="7">
        <v>64</v>
      </c>
      <c r="H74" s="7">
        <f t="shared" si="11"/>
        <v>32</v>
      </c>
      <c r="I74" s="7">
        <v>77.8</v>
      </c>
      <c r="J74" s="7">
        <f t="shared" si="12"/>
        <v>38.9</v>
      </c>
      <c r="K74" s="7">
        <f t="shared" si="13"/>
        <v>70.9</v>
      </c>
      <c r="L74" s="7">
        <v>6</v>
      </c>
    </row>
    <row r="75" ht="25" customHeight="1" spans="1:12">
      <c r="A75" s="6">
        <v>73</v>
      </c>
      <c r="B75" s="7" t="s">
        <v>132</v>
      </c>
      <c r="C75" s="7" t="s">
        <v>20</v>
      </c>
      <c r="D75" s="8" t="s">
        <v>113</v>
      </c>
      <c r="E75" s="8" t="s">
        <v>50</v>
      </c>
      <c r="F75" s="7" t="s">
        <v>126</v>
      </c>
      <c r="G75" s="7">
        <v>60</v>
      </c>
      <c r="H75" s="7">
        <f t="shared" si="11"/>
        <v>30</v>
      </c>
      <c r="I75" s="7">
        <v>77.6</v>
      </c>
      <c r="J75" s="7">
        <f t="shared" si="12"/>
        <v>38.8</v>
      </c>
      <c r="K75" s="7">
        <f t="shared" si="13"/>
        <v>68.8</v>
      </c>
      <c r="L75" s="7">
        <v>7</v>
      </c>
    </row>
    <row r="76" ht="25" customHeight="1" spans="1:12">
      <c r="A76" s="6">
        <v>74</v>
      </c>
      <c r="B76" s="7" t="s">
        <v>133</v>
      </c>
      <c r="C76" s="7" t="s">
        <v>20</v>
      </c>
      <c r="D76" s="8" t="s">
        <v>113</v>
      </c>
      <c r="E76" s="8" t="s">
        <v>50</v>
      </c>
      <c r="F76" s="7" t="s">
        <v>126</v>
      </c>
      <c r="G76" s="7">
        <v>61</v>
      </c>
      <c r="H76" s="7">
        <f t="shared" si="11"/>
        <v>30.5</v>
      </c>
      <c r="I76" s="7">
        <v>74</v>
      </c>
      <c r="J76" s="7">
        <f t="shared" si="12"/>
        <v>37</v>
      </c>
      <c r="K76" s="7">
        <f t="shared" si="13"/>
        <v>67.5</v>
      </c>
      <c r="L76" s="7">
        <v>8</v>
      </c>
    </row>
    <row r="77" ht="25" customHeight="1" spans="1:12">
      <c r="A77" s="6">
        <v>75</v>
      </c>
      <c r="B77" s="7" t="s">
        <v>134</v>
      </c>
      <c r="C77" s="7" t="s">
        <v>20</v>
      </c>
      <c r="D77" s="8" t="s">
        <v>113</v>
      </c>
      <c r="E77" s="8" t="s">
        <v>50</v>
      </c>
      <c r="F77" s="7" t="s">
        <v>126</v>
      </c>
      <c r="G77" s="7">
        <v>54</v>
      </c>
      <c r="H77" s="7">
        <f t="shared" si="11"/>
        <v>27</v>
      </c>
      <c r="I77" s="7">
        <v>70.6</v>
      </c>
      <c r="J77" s="7">
        <f t="shared" si="12"/>
        <v>35.3</v>
      </c>
      <c r="K77" s="7">
        <f t="shared" si="13"/>
        <v>62.3</v>
      </c>
      <c r="L77" s="7">
        <v>9</v>
      </c>
    </row>
    <row r="78" ht="25" customHeight="1" spans="1:12">
      <c r="A78" s="6">
        <v>76</v>
      </c>
      <c r="B78" s="7" t="s">
        <v>135</v>
      </c>
      <c r="C78" s="7" t="s">
        <v>20</v>
      </c>
      <c r="D78" s="8" t="s">
        <v>113</v>
      </c>
      <c r="E78" s="8" t="s">
        <v>50</v>
      </c>
      <c r="F78" s="7" t="s">
        <v>126</v>
      </c>
      <c r="G78" s="7">
        <v>58</v>
      </c>
      <c r="H78" s="7">
        <f t="shared" si="11"/>
        <v>29</v>
      </c>
      <c r="I78" s="7" t="s">
        <v>31</v>
      </c>
      <c r="J78" s="7" t="s">
        <v>31</v>
      </c>
      <c r="K78" s="7" t="s">
        <v>31</v>
      </c>
      <c r="L78" s="7" t="s">
        <v>31</v>
      </c>
    </row>
    <row r="79" ht="25" customHeight="1" spans="1:12">
      <c r="A79" s="6">
        <v>77</v>
      </c>
      <c r="B79" s="7" t="s">
        <v>136</v>
      </c>
      <c r="C79" s="7" t="s">
        <v>20</v>
      </c>
      <c r="D79" s="8" t="s">
        <v>113</v>
      </c>
      <c r="E79" s="8" t="s">
        <v>50</v>
      </c>
      <c r="F79" s="7" t="s">
        <v>126</v>
      </c>
      <c r="G79" s="7">
        <v>56</v>
      </c>
      <c r="H79" s="7">
        <f t="shared" si="11"/>
        <v>28</v>
      </c>
      <c r="I79" s="7" t="s">
        <v>31</v>
      </c>
      <c r="J79" s="7" t="s">
        <v>31</v>
      </c>
      <c r="K79" s="7" t="s">
        <v>31</v>
      </c>
      <c r="L79" s="7" t="s">
        <v>31</v>
      </c>
    </row>
    <row r="80" ht="25" customHeight="1" spans="1:12">
      <c r="A80" s="6">
        <v>78</v>
      </c>
      <c r="B80" s="7" t="s">
        <v>137</v>
      </c>
      <c r="C80" s="7" t="s">
        <v>20</v>
      </c>
      <c r="D80" s="8" t="s">
        <v>113</v>
      </c>
      <c r="E80" s="8" t="s">
        <v>50</v>
      </c>
      <c r="F80" s="7" t="s">
        <v>126</v>
      </c>
      <c r="G80" s="7">
        <v>54</v>
      </c>
      <c r="H80" s="7">
        <f t="shared" si="11"/>
        <v>27</v>
      </c>
      <c r="I80" s="7" t="s">
        <v>31</v>
      </c>
      <c r="J80" s="7" t="s">
        <v>31</v>
      </c>
      <c r="K80" s="7" t="s">
        <v>31</v>
      </c>
      <c r="L80" s="7" t="s">
        <v>31</v>
      </c>
    </row>
    <row r="81" ht="25" customHeight="1" spans="1:12">
      <c r="A81" s="6">
        <v>79</v>
      </c>
      <c r="B81" s="7" t="s">
        <v>138</v>
      </c>
      <c r="C81" s="7" t="s">
        <v>20</v>
      </c>
      <c r="D81" s="8" t="s">
        <v>139</v>
      </c>
      <c r="E81" s="8" t="s">
        <v>97</v>
      </c>
      <c r="F81" s="7" t="s">
        <v>140</v>
      </c>
      <c r="G81" s="7">
        <v>62</v>
      </c>
      <c r="H81" s="7">
        <f t="shared" si="11"/>
        <v>31</v>
      </c>
      <c r="I81" s="7">
        <v>84.6</v>
      </c>
      <c r="J81" s="7">
        <f>I81*0.5</f>
        <v>42.3</v>
      </c>
      <c r="K81" s="7">
        <f>H81+J81</f>
        <v>73.3</v>
      </c>
      <c r="L81" s="7">
        <v>1</v>
      </c>
    </row>
    <row r="82" ht="25" customHeight="1" spans="1:12">
      <c r="A82" s="6">
        <v>80</v>
      </c>
      <c r="B82" s="7" t="s">
        <v>141</v>
      </c>
      <c r="C82" s="7" t="s">
        <v>20</v>
      </c>
      <c r="D82" s="8" t="s">
        <v>139</v>
      </c>
      <c r="E82" s="8" t="s">
        <v>97</v>
      </c>
      <c r="F82" s="7" t="s">
        <v>140</v>
      </c>
      <c r="G82" s="7">
        <v>51</v>
      </c>
      <c r="H82" s="7">
        <f t="shared" si="11"/>
        <v>25.5</v>
      </c>
      <c r="I82" s="7">
        <v>83.8</v>
      </c>
      <c r="J82" s="7">
        <f>I82*0.5</f>
        <v>41.9</v>
      </c>
      <c r="K82" s="7">
        <f>H82+J82</f>
        <v>67.4</v>
      </c>
      <c r="L82" s="7">
        <v>2</v>
      </c>
    </row>
    <row r="83" ht="25" customHeight="1" spans="1:12">
      <c r="A83" s="6">
        <v>81</v>
      </c>
      <c r="B83" s="7" t="s">
        <v>142</v>
      </c>
      <c r="C83" s="7" t="s">
        <v>20</v>
      </c>
      <c r="D83" s="8" t="s">
        <v>139</v>
      </c>
      <c r="E83" s="8" t="s">
        <v>97</v>
      </c>
      <c r="F83" s="7" t="s">
        <v>140</v>
      </c>
      <c r="G83" s="7">
        <v>54</v>
      </c>
      <c r="H83" s="7">
        <f t="shared" si="11"/>
        <v>27</v>
      </c>
      <c r="I83" s="7">
        <v>76.6</v>
      </c>
      <c r="J83" s="7">
        <f>I83*0.5</f>
        <v>38.3</v>
      </c>
      <c r="K83" s="7">
        <f>H83+J83</f>
        <v>65.3</v>
      </c>
      <c r="L83" s="7">
        <v>3</v>
      </c>
    </row>
    <row r="84" ht="25" customHeight="1" spans="1:12">
      <c r="A84" s="6">
        <v>82</v>
      </c>
      <c r="B84" s="7" t="s">
        <v>143</v>
      </c>
      <c r="C84" s="7" t="s">
        <v>14</v>
      </c>
      <c r="D84" s="8" t="s">
        <v>139</v>
      </c>
      <c r="E84" s="8" t="s">
        <v>97</v>
      </c>
      <c r="F84" s="7" t="s">
        <v>140</v>
      </c>
      <c r="G84" s="7">
        <v>49</v>
      </c>
      <c r="H84" s="7">
        <f t="shared" si="11"/>
        <v>24.5</v>
      </c>
      <c r="I84" s="7">
        <v>76.6</v>
      </c>
      <c r="J84" s="7">
        <f>I84*0.5</f>
        <v>38.3</v>
      </c>
      <c r="K84" s="7">
        <f>H84+J84</f>
        <v>62.8</v>
      </c>
      <c r="L84" s="7">
        <v>4</v>
      </c>
    </row>
    <row r="85" ht="25" customHeight="1" spans="1:12">
      <c r="A85" s="6">
        <v>83</v>
      </c>
      <c r="B85" s="7" t="s">
        <v>144</v>
      </c>
      <c r="C85" s="7" t="s">
        <v>14</v>
      </c>
      <c r="D85" s="8" t="s">
        <v>139</v>
      </c>
      <c r="E85" s="8" t="s">
        <v>97</v>
      </c>
      <c r="F85" s="7" t="s">
        <v>140</v>
      </c>
      <c r="G85" s="7">
        <v>33</v>
      </c>
      <c r="H85" s="7">
        <f t="shared" si="11"/>
        <v>16.5</v>
      </c>
      <c r="I85" s="7">
        <v>72.8</v>
      </c>
      <c r="J85" s="7">
        <f>I85*0.5</f>
        <v>36.4</v>
      </c>
      <c r="K85" s="7">
        <f>H85+J85</f>
        <v>52.9</v>
      </c>
      <c r="L85" s="7">
        <v>5</v>
      </c>
    </row>
    <row r="86" ht="25" customHeight="1" spans="1:12">
      <c r="A86" s="6">
        <v>84</v>
      </c>
      <c r="B86" s="7" t="s">
        <v>145</v>
      </c>
      <c r="C86" s="7" t="s">
        <v>14</v>
      </c>
      <c r="D86" s="8" t="s">
        <v>139</v>
      </c>
      <c r="E86" s="8" t="s">
        <v>97</v>
      </c>
      <c r="F86" s="7" t="s">
        <v>140</v>
      </c>
      <c r="G86" s="7">
        <v>51</v>
      </c>
      <c r="H86" s="7">
        <f>G86*0.5</f>
        <v>25.5</v>
      </c>
      <c r="I86" s="7" t="s">
        <v>31</v>
      </c>
      <c r="J86" s="7" t="s">
        <v>31</v>
      </c>
      <c r="K86" s="7" t="s">
        <v>31</v>
      </c>
      <c r="L86" s="7" t="s">
        <v>31</v>
      </c>
    </row>
    <row r="87" ht="25" customHeight="1" spans="1:12">
      <c r="A87" s="6">
        <v>85</v>
      </c>
      <c r="B87" s="7" t="s">
        <v>146</v>
      </c>
      <c r="C87" s="7" t="s">
        <v>20</v>
      </c>
      <c r="D87" s="8" t="s">
        <v>139</v>
      </c>
      <c r="E87" s="8" t="s">
        <v>97</v>
      </c>
      <c r="F87" s="7" t="s">
        <v>147</v>
      </c>
      <c r="G87" s="7">
        <v>73</v>
      </c>
      <c r="H87" s="7">
        <f>G87*0.5</f>
        <v>36.5</v>
      </c>
      <c r="I87" s="7">
        <v>81.4</v>
      </c>
      <c r="J87" s="7">
        <f>I87*0.5</f>
        <v>40.7</v>
      </c>
      <c r="K87" s="7">
        <f>H87+J87</f>
        <v>77.2</v>
      </c>
      <c r="L87" s="7">
        <v>1</v>
      </c>
    </row>
    <row r="88" ht="25" customHeight="1" spans="1:12">
      <c r="A88" s="6">
        <v>86</v>
      </c>
      <c r="B88" s="7" t="s">
        <v>148</v>
      </c>
      <c r="C88" s="7" t="s">
        <v>14</v>
      </c>
      <c r="D88" s="8" t="s">
        <v>139</v>
      </c>
      <c r="E88" s="8" t="s">
        <v>97</v>
      </c>
      <c r="F88" s="7" t="s">
        <v>147</v>
      </c>
      <c r="G88" s="7">
        <v>61</v>
      </c>
      <c r="H88" s="7">
        <f>G88*0.5</f>
        <v>30.5</v>
      </c>
      <c r="I88" s="7">
        <v>85.2</v>
      </c>
      <c r="J88" s="7">
        <f>I88*0.5</f>
        <v>42.6</v>
      </c>
      <c r="K88" s="7">
        <f>H88+J88</f>
        <v>73.1</v>
      </c>
      <c r="L88" s="7">
        <v>2</v>
      </c>
    </row>
    <row r="89" ht="25" customHeight="1" spans="1:12">
      <c r="A89" s="6">
        <v>87</v>
      </c>
      <c r="B89" s="7" t="s">
        <v>149</v>
      </c>
      <c r="C89" s="7" t="s">
        <v>20</v>
      </c>
      <c r="D89" s="8" t="s">
        <v>139</v>
      </c>
      <c r="E89" s="8" t="s">
        <v>97</v>
      </c>
      <c r="F89" s="7" t="s">
        <v>147</v>
      </c>
      <c r="G89" s="7">
        <v>66</v>
      </c>
      <c r="H89" s="7">
        <f>G89*0.5</f>
        <v>33</v>
      </c>
      <c r="I89" s="7">
        <v>79.6</v>
      </c>
      <c r="J89" s="7">
        <f>I89*0.5</f>
        <v>39.8</v>
      </c>
      <c r="K89" s="7">
        <f>H89+J89</f>
        <v>72.8</v>
      </c>
      <c r="L89" s="7">
        <v>3</v>
      </c>
    </row>
    <row r="90" ht="25" customHeight="1" spans="1:12">
      <c r="A90" s="6">
        <v>88</v>
      </c>
      <c r="B90" s="7" t="s">
        <v>150</v>
      </c>
      <c r="C90" s="7" t="s">
        <v>20</v>
      </c>
      <c r="D90" s="8" t="s">
        <v>151</v>
      </c>
      <c r="E90" s="8" t="s">
        <v>152</v>
      </c>
      <c r="F90" s="7" t="s">
        <v>153</v>
      </c>
      <c r="G90" s="7">
        <v>57</v>
      </c>
      <c r="H90" s="7">
        <f t="shared" ref="H90:H100" si="14">G90*0.5</f>
        <v>28.5</v>
      </c>
      <c r="I90" s="7">
        <v>81.2</v>
      </c>
      <c r="J90" s="7">
        <f t="shared" ref="J90:J97" si="15">I90*0.5</f>
        <v>40.6</v>
      </c>
      <c r="K90" s="7">
        <f t="shared" ref="K90:K97" si="16">H90+J90</f>
        <v>69.1</v>
      </c>
      <c r="L90" s="7">
        <v>1</v>
      </c>
    </row>
    <row r="91" s="1" customFormat="1" ht="25" customHeight="1" spans="1:12">
      <c r="A91" s="6">
        <v>89</v>
      </c>
      <c r="B91" s="7" t="s">
        <v>154</v>
      </c>
      <c r="C91" s="7" t="s">
        <v>20</v>
      </c>
      <c r="D91" s="8" t="s">
        <v>155</v>
      </c>
      <c r="E91" s="8" t="s">
        <v>108</v>
      </c>
      <c r="F91" s="7" t="s">
        <v>156</v>
      </c>
      <c r="G91" s="7">
        <v>66</v>
      </c>
      <c r="H91" s="7">
        <f t="shared" si="14"/>
        <v>33</v>
      </c>
      <c r="I91" s="7">
        <v>80.2</v>
      </c>
      <c r="J91" s="7">
        <f t="shared" si="15"/>
        <v>40.1</v>
      </c>
      <c r="K91" s="7">
        <f t="shared" si="16"/>
        <v>73.1</v>
      </c>
      <c r="L91" s="7">
        <v>1</v>
      </c>
    </row>
    <row r="92" ht="25" customHeight="1" spans="1:12">
      <c r="A92" s="6">
        <v>90</v>
      </c>
      <c r="B92" s="7" t="s">
        <v>157</v>
      </c>
      <c r="C92" s="7" t="s">
        <v>20</v>
      </c>
      <c r="D92" s="8" t="s">
        <v>155</v>
      </c>
      <c r="E92" s="8" t="s">
        <v>108</v>
      </c>
      <c r="F92" s="7" t="s">
        <v>156</v>
      </c>
      <c r="G92" s="7">
        <v>56</v>
      </c>
      <c r="H92" s="7">
        <f t="shared" si="14"/>
        <v>28</v>
      </c>
      <c r="I92" s="7">
        <v>82.4</v>
      </c>
      <c r="J92" s="7">
        <f t="shared" si="15"/>
        <v>41.2</v>
      </c>
      <c r="K92" s="7">
        <f t="shared" si="16"/>
        <v>69.2</v>
      </c>
      <c r="L92" s="7">
        <v>2</v>
      </c>
    </row>
    <row r="93" ht="25" customHeight="1" spans="1:12">
      <c r="A93" s="6">
        <v>91</v>
      </c>
      <c r="B93" s="7" t="s">
        <v>158</v>
      </c>
      <c r="C93" s="7" t="s">
        <v>20</v>
      </c>
      <c r="D93" s="8" t="s">
        <v>155</v>
      </c>
      <c r="E93" s="8" t="s">
        <v>108</v>
      </c>
      <c r="F93" s="7" t="s">
        <v>156</v>
      </c>
      <c r="G93" s="7">
        <v>48</v>
      </c>
      <c r="H93" s="7">
        <f t="shared" si="14"/>
        <v>24</v>
      </c>
      <c r="I93" s="7">
        <v>77.4</v>
      </c>
      <c r="J93" s="7">
        <f t="shared" si="15"/>
        <v>38.7</v>
      </c>
      <c r="K93" s="7">
        <f t="shared" si="16"/>
        <v>62.7</v>
      </c>
      <c r="L93" s="7">
        <v>3</v>
      </c>
    </row>
    <row r="94" ht="25" customHeight="1" spans="1:12">
      <c r="A94" s="6">
        <v>92</v>
      </c>
      <c r="B94" s="7" t="s">
        <v>159</v>
      </c>
      <c r="C94" s="7" t="s">
        <v>14</v>
      </c>
      <c r="D94" s="8" t="s">
        <v>160</v>
      </c>
      <c r="E94" s="8" t="s">
        <v>73</v>
      </c>
      <c r="F94" s="7" t="s">
        <v>161</v>
      </c>
      <c r="G94" s="7">
        <v>54</v>
      </c>
      <c r="H94" s="7">
        <f t="shared" si="14"/>
        <v>27</v>
      </c>
      <c r="I94" s="7">
        <v>81.2</v>
      </c>
      <c r="J94" s="7">
        <f t="shared" si="15"/>
        <v>40.6</v>
      </c>
      <c r="K94" s="7">
        <f t="shared" si="16"/>
        <v>67.6</v>
      </c>
      <c r="L94" s="7">
        <v>1</v>
      </c>
    </row>
    <row r="95" ht="25" customHeight="1" spans="1:12">
      <c r="A95" s="6">
        <v>93</v>
      </c>
      <c r="B95" s="7" t="s">
        <v>162</v>
      </c>
      <c r="C95" s="7" t="s">
        <v>20</v>
      </c>
      <c r="D95" s="8" t="s">
        <v>160</v>
      </c>
      <c r="E95" s="8" t="s">
        <v>73</v>
      </c>
      <c r="F95" s="7" t="s">
        <v>161</v>
      </c>
      <c r="G95" s="7">
        <v>46</v>
      </c>
      <c r="H95" s="7">
        <f t="shared" si="14"/>
        <v>23</v>
      </c>
      <c r="I95" s="7">
        <v>77.8</v>
      </c>
      <c r="J95" s="7">
        <f t="shared" si="15"/>
        <v>38.9</v>
      </c>
      <c r="K95" s="7">
        <f t="shared" si="16"/>
        <v>61.9</v>
      </c>
      <c r="L95" s="7">
        <v>2</v>
      </c>
    </row>
    <row r="96" ht="25" customHeight="1" spans="1:12">
      <c r="A96" s="6">
        <v>94</v>
      </c>
      <c r="B96" s="7" t="s">
        <v>163</v>
      </c>
      <c r="C96" s="7" t="s">
        <v>14</v>
      </c>
      <c r="D96" s="8" t="s">
        <v>15</v>
      </c>
      <c r="E96" s="8" t="s">
        <v>164</v>
      </c>
      <c r="F96" s="7" t="s">
        <v>165</v>
      </c>
      <c r="G96" s="7">
        <v>60</v>
      </c>
      <c r="H96" s="7">
        <f t="shared" si="14"/>
        <v>30</v>
      </c>
      <c r="I96" s="7">
        <v>79.6</v>
      </c>
      <c r="J96" s="7">
        <f t="shared" si="15"/>
        <v>39.8</v>
      </c>
      <c r="K96" s="7">
        <f t="shared" si="16"/>
        <v>69.8</v>
      </c>
      <c r="L96" s="7">
        <v>1</v>
      </c>
    </row>
    <row r="97" ht="25" customHeight="1" spans="1:12">
      <c r="A97" s="6">
        <v>95</v>
      </c>
      <c r="B97" s="7" t="s">
        <v>166</v>
      </c>
      <c r="C97" s="7" t="s">
        <v>14</v>
      </c>
      <c r="D97" s="8" t="s">
        <v>89</v>
      </c>
      <c r="E97" s="8" t="s">
        <v>167</v>
      </c>
      <c r="F97" s="7" t="s">
        <v>168</v>
      </c>
      <c r="G97" s="7">
        <v>56</v>
      </c>
      <c r="H97" s="7">
        <f t="shared" si="14"/>
        <v>28</v>
      </c>
      <c r="I97" s="7">
        <v>87.6</v>
      </c>
      <c r="J97" s="7">
        <f t="shared" si="15"/>
        <v>43.8</v>
      </c>
      <c r="K97" s="7">
        <f t="shared" si="16"/>
        <v>71.8</v>
      </c>
      <c r="L97" s="7">
        <v>1</v>
      </c>
    </row>
    <row r="98" ht="25" customHeight="1" spans="1:12">
      <c r="A98" s="6">
        <v>96</v>
      </c>
      <c r="B98" s="7" t="s">
        <v>169</v>
      </c>
      <c r="C98" s="7" t="s">
        <v>14</v>
      </c>
      <c r="D98" s="8" t="s">
        <v>89</v>
      </c>
      <c r="E98" s="8" t="s">
        <v>167</v>
      </c>
      <c r="F98" s="7" t="s">
        <v>168</v>
      </c>
      <c r="G98" s="7">
        <v>49</v>
      </c>
      <c r="H98" s="7">
        <f t="shared" si="14"/>
        <v>24.5</v>
      </c>
      <c r="I98" s="7" t="s">
        <v>31</v>
      </c>
      <c r="J98" s="7" t="s">
        <v>31</v>
      </c>
      <c r="K98" s="7" t="s">
        <v>31</v>
      </c>
      <c r="L98" s="7" t="s">
        <v>31</v>
      </c>
    </row>
    <row r="99" ht="25" customHeight="1" spans="1:12">
      <c r="A99" s="6">
        <v>97</v>
      </c>
      <c r="B99" s="7" t="s">
        <v>170</v>
      </c>
      <c r="C99" s="7" t="s">
        <v>20</v>
      </c>
      <c r="D99" s="8" t="s">
        <v>89</v>
      </c>
      <c r="E99" s="8" t="s">
        <v>167</v>
      </c>
      <c r="F99" s="7" t="s">
        <v>168</v>
      </c>
      <c r="G99" s="7">
        <v>40</v>
      </c>
      <c r="H99" s="7">
        <f t="shared" si="14"/>
        <v>20</v>
      </c>
      <c r="I99" s="7" t="s">
        <v>31</v>
      </c>
      <c r="J99" s="7" t="s">
        <v>31</v>
      </c>
      <c r="K99" s="7" t="s">
        <v>31</v>
      </c>
      <c r="L99" s="7" t="s">
        <v>31</v>
      </c>
    </row>
    <row r="100" ht="25" customHeight="1" spans="1:12">
      <c r="A100" s="6">
        <v>98</v>
      </c>
      <c r="B100" s="7" t="s">
        <v>171</v>
      </c>
      <c r="C100" s="7" t="s">
        <v>20</v>
      </c>
      <c r="D100" s="8" t="s">
        <v>113</v>
      </c>
      <c r="E100" s="8" t="s">
        <v>172</v>
      </c>
      <c r="F100" s="7" t="s">
        <v>173</v>
      </c>
      <c r="G100" s="7">
        <v>66</v>
      </c>
      <c r="H100" s="7">
        <f t="shared" si="14"/>
        <v>33</v>
      </c>
      <c r="I100" s="7">
        <v>77.8</v>
      </c>
      <c r="J100" s="7">
        <f>I100*0.5</f>
        <v>38.9</v>
      </c>
      <c r="K100" s="7">
        <f>H100+J100</f>
        <v>71.9</v>
      </c>
      <c r="L100" s="7">
        <v>1</v>
      </c>
    </row>
    <row r="101" ht="20.25" spans="2:12">
      <c r="B101" s="9"/>
      <c r="C101" s="9"/>
      <c r="F101" s="9"/>
      <c r="G101" s="9"/>
      <c r="H101" s="9"/>
      <c r="I101" s="9"/>
      <c r="J101" s="9"/>
      <c r="K101" s="9"/>
      <c r="L101" s="9"/>
    </row>
    <row r="102" ht="20.25" spans="2:12">
      <c r="B102" s="9"/>
      <c r="C102" s="9"/>
      <c r="F102" s="9"/>
      <c r="G102" s="9"/>
      <c r="H102" s="9"/>
      <c r="I102" s="9"/>
      <c r="J102" s="9"/>
      <c r="K102" s="9"/>
      <c r="L102" s="9"/>
    </row>
    <row r="103" ht="20.25" spans="2:12">
      <c r="B103" s="9"/>
      <c r="C103" s="9"/>
      <c r="F103" s="9"/>
      <c r="G103" s="9"/>
      <c r="H103" s="9"/>
      <c r="I103" s="9"/>
      <c r="J103" s="9"/>
      <c r="K103" s="9"/>
      <c r="L103" s="9"/>
    </row>
    <row r="104" ht="20.25" spans="2:12">
      <c r="B104" s="9"/>
      <c r="C104" s="9"/>
      <c r="F104" s="9"/>
      <c r="G104" s="9"/>
      <c r="H104" s="9"/>
      <c r="I104" s="9"/>
      <c r="J104" s="9"/>
      <c r="K104" s="9"/>
      <c r="L104" s="9"/>
    </row>
    <row r="105" ht="20.25" spans="2:12">
      <c r="B105" s="9"/>
      <c r="C105" s="9"/>
      <c r="F105" s="9"/>
      <c r="G105" s="9"/>
      <c r="H105" s="9"/>
      <c r="I105" s="9"/>
      <c r="J105" s="9"/>
      <c r="K105" s="9"/>
      <c r="L105" s="9"/>
    </row>
    <row r="106" ht="20.25" spans="2:12">
      <c r="B106" s="9"/>
      <c r="C106" s="9"/>
      <c r="F106" s="9"/>
      <c r="G106" s="9"/>
      <c r="H106" s="9"/>
      <c r="I106" s="9"/>
      <c r="J106" s="9"/>
      <c r="K106" s="9"/>
      <c r="L106" s="9"/>
    </row>
    <row r="107" ht="20.25" spans="2:12">
      <c r="B107" s="9"/>
      <c r="C107" s="9"/>
      <c r="F107" s="9"/>
      <c r="G107" s="9"/>
      <c r="H107" s="9"/>
      <c r="I107" s="9"/>
      <c r="J107" s="9"/>
      <c r="K107" s="9"/>
      <c r="L107" s="9"/>
    </row>
    <row r="108" ht="20.25" spans="2:12">
      <c r="B108" s="9"/>
      <c r="C108" s="9"/>
      <c r="F108" s="9"/>
      <c r="G108" s="9"/>
      <c r="H108" s="9"/>
      <c r="I108" s="9"/>
      <c r="J108" s="9"/>
      <c r="K108" s="9"/>
      <c r="L108" s="9"/>
    </row>
    <row r="109" ht="20.25" spans="2:12">
      <c r="B109" s="9"/>
      <c r="C109" s="9"/>
      <c r="F109" s="9"/>
      <c r="G109" s="9"/>
      <c r="H109" s="9"/>
      <c r="I109" s="9"/>
      <c r="J109" s="9"/>
      <c r="K109" s="9"/>
      <c r="L109" s="9"/>
    </row>
    <row r="110" ht="20.25" spans="2:12">
      <c r="B110" s="9"/>
      <c r="C110" s="9"/>
      <c r="F110" s="9"/>
      <c r="G110" s="9"/>
      <c r="H110" s="9"/>
      <c r="I110" s="9"/>
      <c r="J110" s="9"/>
      <c r="K110" s="9"/>
      <c r="L110" s="9"/>
    </row>
    <row r="111" ht="20.25" spans="2:12">
      <c r="B111" s="9"/>
      <c r="C111" s="9"/>
      <c r="F111" s="9"/>
      <c r="G111" s="9"/>
      <c r="H111" s="9"/>
      <c r="I111" s="9"/>
      <c r="J111" s="9"/>
      <c r="K111" s="9"/>
      <c r="L111" s="9"/>
    </row>
    <row r="112" ht="20.25" spans="2:12">
      <c r="B112" s="9"/>
      <c r="C112" s="9"/>
      <c r="F112" s="9"/>
      <c r="G112" s="9"/>
      <c r="H112" s="9"/>
      <c r="I112" s="9"/>
      <c r="J112" s="9"/>
      <c r="K112" s="9"/>
      <c r="L112" s="9"/>
    </row>
    <row r="113" ht="20.25" spans="2:12">
      <c r="B113" s="9"/>
      <c r="C113" s="9"/>
      <c r="F113" s="9"/>
      <c r="G113" s="9"/>
      <c r="H113" s="9"/>
      <c r="I113" s="9"/>
      <c r="J113" s="9"/>
      <c r="K113" s="9"/>
      <c r="L113" s="9"/>
    </row>
    <row r="114" ht="20.25" spans="2:12">
      <c r="B114" s="9"/>
      <c r="C114" s="9"/>
      <c r="F114" s="9"/>
      <c r="G114" s="9"/>
      <c r="H114" s="9"/>
      <c r="I114" s="9"/>
      <c r="J114" s="9"/>
      <c r="K114" s="9"/>
      <c r="L114" s="9"/>
    </row>
    <row r="115" ht="20.25" spans="2:12">
      <c r="B115" s="9"/>
      <c r="C115" s="9"/>
      <c r="F115" s="9"/>
      <c r="G115" s="9"/>
      <c r="H115" s="9"/>
      <c r="I115" s="9"/>
      <c r="J115" s="9"/>
      <c r="K115" s="9"/>
      <c r="L115" s="9"/>
    </row>
    <row r="116" ht="20.25" spans="2:12">
      <c r="B116" s="9"/>
      <c r="C116" s="9"/>
      <c r="F116" s="9"/>
      <c r="G116" s="9"/>
      <c r="H116" s="9"/>
      <c r="I116" s="9"/>
      <c r="J116" s="9"/>
      <c r="K116" s="9"/>
      <c r="L116" s="9"/>
    </row>
    <row r="117" ht="20.25" spans="2:12">
      <c r="B117" s="9"/>
      <c r="C117" s="9"/>
      <c r="F117" s="9"/>
      <c r="G117" s="9"/>
      <c r="H117" s="9"/>
      <c r="I117" s="9"/>
      <c r="J117" s="9"/>
      <c r="K117" s="9"/>
      <c r="L117" s="9"/>
    </row>
    <row r="118" ht="20.25" spans="2:12">
      <c r="B118" s="9"/>
      <c r="C118" s="9"/>
      <c r="F118" s="9"/>
      <c r="G118" s="9"/>
      <c r="H118" s="9"/>
      <c r="I118" s="9"/>
      <c r="J118" s="9"/>
      <c r="K118" s="9"/>
      <c r="L118" s="9"/>
    </row>
    <row r="119" ht="20.25" spans="2:12">
      <c r="B119" s="9"/>
      <c r="C119" s="9"/>
      <c r="F119" s="9"/>
      <c r="G119" s="9"/>
      <c r="H119" s="9"/>
      <c r="I119" s="9"/>
      <c r="J119" s="9"/>
      <c r="K119" s="9"/>
      <c r="L119" s="9"/>
    </row>
    <row r="120" ht="20.25" spans="2:12">
      <c r="B120" s="9"/>
      <c r="C120" s="9"/>
      <c r="F120" s="9"/>
      <c r="G120" s="9"/>
      <c r="H120" s="9"/>
      <c r="I120" s="9"/>
      <c r="J120" s="9"/>
      <c r="K120" s="9"/>
      <c r="L120" s="9"/>
    </row>
    <row r="121" ht="20.25" spans="2:12">
      <c r="B121" s="9"/>
      <c r="C121" s="9"/>
      <c r="F121" s="9"/>
      <c r="G121" s="9"/>
      <c r="H121" s="9"/>
      <c r="I121" s="9"/>
      <c r="J121" s="9"/>
      <c r="K121" s="9"/>
      <c r="L121" s="9"/>
    </row>
    <row r="122" ht="20.25" spans="2:12">
      <c r="B122" s="9"/>
      <c r="C122" s="9"/>
      <c r="F122" s="9"/>
      <c r="G122" s="9"/>
      <c r="H122" s="9"/>
      <c r="I122" s="9"/>
      <c r="J122" s="9"/>
      <c r="K122" s="9"/>
      <c r="L122" s="9"/>
    </row>
    <row r="123" ht="20.25" spans="2:12">
      <c r="B123" s="9"/>
      <c r="C123" s="9"/>
      <c r="F123" s="9"/>
      <c r="G123" s="9"/>
      <c r="H123" s="9"/>
      <c r="I123" s="9"/>
      <c r="J123" s="9"/>
      <c r="K123" s="9"/>
      <c r="L123" s="9"/>
    </row>
    <row r="124" ht="20.25" spans="2:12">
      <c r="B124" s="9"/>
      <c r="C124" s="9"/>
      <c r="F124" s="9"/>
      <c r="G124" s="9"/>
      <c r="H124" s="9"/>
      <c r="I124" s="9"/>
      <c r="J124" s="9"/>
      <c r="K124" s="9"/>
      <c r="L124" s="9"/>
    </row>
    <row r="125" ht="20.25" spans="2:12">
      <c r="B125" s="9"/>
      <c r="C125" s="9"/>
      <c r="F125" s="9"/>
      <c r="G125" s="9"/>
      <c r="H125" s="9"/>
      <c r="I125" s="9"/>
      <c r="J125" s="9"/>
      <c r="K125" s="9"/>
      <c r="L125" s="9"/>
    </row>
    <row r="126" ht="20.25" spans="2:12">
      <c r="B126" s="9"/>
      <c r="C126" s="9"/>
      <c r="F126" s="9"/>
      <c r="G126" s="9"/>
      <c r="H126" s="9"/>
      <c r="I126" s="9"/>
      <c r="J126" s="9"/>
      <c r="K126" s="9"/>
      <c r="L126" s="9"/>
    </row>
    <row r="127" ht="20.25" spans="2:12">
      <c r="B127" s="9"/>
      <c r="C127" s="9"/>
      <c r="F127" s="9"/>
      <c r="G127" s="9"/>
      <c r="H127" s="9"/>
      <c r="I127" s="9"/>
      <c r="J127" s="9"/>
      <c r="K127" s="9"/>
      <c r="L127" s="9"/>
    </row>
    <row r="128" ht="20.25" spans="2:12">
      <c r="B128" s="9"/>
      <c r="C128" s="9"/>
      <c r="F128" s="9"/>
      <c r="G128" s="9"/>
      <c r="H128" s="9"/>
      <c r="I128" s="9"/>
      <c r="J128" s="9"/>
      <c r="K128" s="9"/>
      <c r="L128" s="9"/>
    </row>
    <row r="129" ht="20.25" spans="2:12">
      <c r="B129" s="9"/>
      <c r="C129" s="9"/>
      <c r="F129" s="9"/>
      <c r="G129" s="9"/>
      <c r="H129" s="9"/>
      <c r="I129" s="9"/>
      <c r="J129" s="9"/>
      <c r="K129" s="9"/>
      <c r="L129" s="9"/>
    </row>
    <row r="130" ht="20.25" spans="2:12">
      <c r="B130" s="9"/>
      <c r="C130" s="9"/>
      <c r="F130" s="9"/>
      <c r="G130" s="9"/>
      <c r="H130" s="9"/>
      <c r="I130" s="9"/>
      <c r="J130" s="9"/>
      <c r="K130" s="9"/>
      <c r="L130" s="9"/>
    </row>
    <row r="131" ht="20.25" spans="2:12">
      <c r="B131" s="9"/>
      <c r="C131" s="9"/>
      <c r="F131" s="9"/>
      <c r="G131" s="9"/>
      <c r="H131" s="9"/>
      <c r="I131" s="9"/>
      <c r="J131" s="9"/>
      <c r="K131" s="9"/>
      <c r="L131" s="9"/>
    </row>
    <row r="132" ht="20.25" spans="2:12">
      <c r="B132" s="9"/>
      <c r="C132" s="9"/>
      <c r="F132" s="9"/>
      <c r="G132" s="9"/>
      <c r="H132" s="9"/>
      <c r="I132" s="9"/>
      <c r="J132" s="9"/>
      <c r="K132" s="9"/>
      <c r="L132" s="9"/>
    </row>
    <row r="133" ht="20.25" spans="2:12">
      <c r="B133" s="9"/>
      <c r="C133" s="9"/>
      <c r="F133" s="9"/>
      <c r="G133" s="9"/>
      <c r="H133" s="9"/>
      <c r="I133" s="9"/>
      <c r="J133" s="9"/>
      <c r="K133" s="9"/>
      <c r="L133" s="9"/>
    </row>
    <row r="134" ht="20.25" spans="2:12">
      <c r="B134" s="9"/>
      <c r="C134" s="9"/>
      <c r="F134" s="9"/>
      <c r="G134" s="9"/>
      <c r="H134" s="9"/>
      <c r="I134" s="9"/>
      <c r="J134" s="9"/>
      <c r="K134" s="9"/>
      <c r="L134" s="9"/>
    </row>
    <row r="135" ht="20.25" spans="2:12">
      <c r="B135" s="9"/>
      <c r="C135" s="9"/>
      <c r="F135" s="9"/>
      <c r="G135" s="9"/>
      <c r="H135" s="9"/>
      <c r="I135" s="9"/>
      <c r="J135" s="9"/>
      <c r="K135" s="9"/>
      <c r="L135" s="9"/>
    </row>
    <row r="136" ht="20.25" spans="2:12">
      <c r="B136" s="9"/>
      <c r="C136" s="9"/>
      <c r="F136" s="9"/>
      <c r="G136" s="9"/>
      <c r="H136" s="9"/>
      <c r="I136" s="9"/>
      <c r="J136" s="9"/>
      <c r="K136" s="9"/>
      <c r="L136" s="9"/>
    </row>
    <row r="137" ht="20.25" spans="2:12">
      <c r="B137" s="9"/>
      <c r="C137" s="9"/>
      <c r="F137" s="9"/>
      <c r="G137" s="9"/>
      <c r="H137" s="9"/>
      <c r="I137" s="9"/>
      <c r="J137" s="9"/>
      <c r="K137" s="9"/>
      <c r="L137" s="9"/>
    </row>
    <row r="138" ht="20.25" spans="2:12">
      <c r="B138" s="9"/>
      <c r="C138" s="9"/>
      <c r="F138" s="9"/>
      <c r="G138" s="9"/>
      <c r="H138" s="9"/>
      <c r="I138" s="9"/>
      <c r="J138" s="9"/>
      <c r="K138" s="9"/>
      <c r="L138" s="9"/>
    </row>
    <row r="139" ht="20.25" spans="2:12">
      <c r="B139" s="9"/>
      <c r="C139" s="9"/>
      <c r="F139" s="9"/>
      <c r="G139" s="9"/>
      <c r="H139" s="9"/>
      <c r="I139" s="9"/>
      <c r="J139" s="9"/>
      <c r="K139" s="9"/>
      <c r="L139" s="9"/>
    </row>
    <row r="140" ht="20.25" spans="2:12">
      <c r="B140" s="9"/>
      <c r="C140" s="9"/>
      <c r="F140" s="9"/>
      <c r="G140" s="9"/>
      <c r="H140" s="9"/>
      <c r="I140" s="9"/>
      <c r="J140" s="9"/>
      <c r="K140" s="9"/>
      <c r="L140" s="9"/>
    </row>
    <row r="141" ht="20.25" spans="2:12">
      <c r="B141" s="9"/>
      <c r="C141" s="9"/>
      <c r="F141" s="9"/>
      <c r="G141" s="9"/>
      <c r="H141" s="9"/>
      <c r="I141" s="9"/>
      <c r="J141" s="9"/>
      <c r="K141" s="9"/>
      <c r="L141" s="9"/>
    </row>
    <row r="142" ht="20.25" spans="2:12">
      <c r="B142" s="9"/>
      <c r="C142" s="9"/>
      <c r="F142" s="9"/>
      <c r="G142" s="9"/>
      <c r="H142" s="9"/>
      <c r="I142" s="9"/>
      <c r="J142" s="9"/>
      <c r="K142" s="9"/>
      <c r="L142" s="9"/>
    </row>
    <row r="143" ht="20.25" spans="2:12">
      <c r="B143" s="9"/>
      <c r="C143" s="9"/>
      <c r="F143" s="9"/>
      <c r="G143" s="9"/>
      <c r="H143" s="9"/>
      <c r="I143" s="9"/>
      <c r="J143" s="9"/>
      <c r="K143" s="9"/>
      <c r="L143" s="9"/>
    </row>
    <row r="144" ht="20.25" spans="2:12">
      <c r="B144" s="9"/>
      <c r="C144" s="9"/>
      <c r="F144" s="9"/>
      <c r="G144" s="9"/>
      <c r="H144" s="9"/>
      <c r="I144" s="9"/>
      <c r="J144" s="9"/>
      <c r="K144" s="9"/>
      <c r="L144" s="9"/>
    </row>
    <row r="145" ht="20.25" spans="2:12">
      <c r="B145" s="9"/>
      <c r="C145" s="9"/>
      <c r="F145" s="9"/>
      <c r="G145" s="9"/>
      <c r="H145" s="9"/>
      <c r="I145" s="9"/>
      <c r="J145" s="9"/>
      <c r="K145" s="9"/>
      <c r="L145" s="9"/>
    </row>
    <row r="146" ht="20.25" spans="2:12">
      <c r="B146" s="9"/>
      <c r="C146" s="9"/>
      <c r="F146" s="9"/>
      <c r="G146" s="9"/>
      <c r="H146" s="9"/>
      <c r="I146" s="9"/>
      <c r="J146" s="9"/>
      <c r="K146" s="9"/>
      <c r="L146" s="9"/>
    </row>
    <row r="147" ht="20.25" spans="2:12">
      <c r="B147" s="9"/>
      <c r="C147" s="9"/>
      <c r="F147" s="9"/>
      <c r="G147" s="9"/>
      <c r="H147" s="9"/>
      <c r="I147" s="9"/>
      <c r="J147" s="9"/>
      <c r="K147" s="9"/>
      <c r="L147" s="9"/>
    </row>
    <row r="148" ht="20.25" spans="2:12">
      <c r="B148" s="9"/>
      <c r="C148" s="9"/>
      <c r="F148" s="9"/>
      <c r="G148" s="9"/>
      <c r="H148" s="9"/>
      <c r="I148" s="9"/>
      <c r="J148" s="9"/>
      <c r="K148" s="9"/>
      <c r="L148" s="9"/>
    </row>
    <row r="149" ht="20.25" spans="2:12">
      <c r="B149" s="9"/>
      <c r="C149" s="9"/>
      <c r="F149" s="9"/>
      <c r="G149" s="9"/>
      <c r="H149" s="9"/>
      <c r="I149" s="9"/>
      <c r="J149" s="9"/>
      <c r="K149" s="9"/>
      <c r="L149" s="9"/>
    </row>
    <row r="150" ht="20.25" spans="2:12">
      <c r="B150" s="9"/>
      <c r="C150" s="9"/>
      <c r="F150" s="9"/>
      <c r="G150" s="9"/>
      <c r="H150" s="9"/>
      <c r="I150" s="9"/>
      <c r="J150" s="9"/>
      <c r="K150" s="9"/>
      <c r="L150" s="9"/>
    </row>
    <row r="151" ht="20.25" spans="2:12">
      <c r="B151" s="9"/>
      <c r="C151" s="9"/>
      <c r="F151" s="9"/>
      <c r="G151" s="9"/>
      <c r="H151" s="9"/>
      <c r="I151" s="9"/>
      <c r="J151" s="9"/>
      <c r="K151" s="9"/>
      <c r="L151" s="9"/>
    </row>
    <row r="152" ht="20.25" spans="2:12">
      <c r="B152" s="9"/>
      <c r="C152" s="9"/>
      <c r="F152" s="9"/>
      <c r="G152" s="9"/>
      <c r="H152" s="9"/>
      <c r="I152" s="9"/>
      <c r="J152" s="9"/>
      <c r="K152" s="9"/>
      <c r="L152" s="9"/>
    </row>
    <row r="153" ht="20.25" spans="2:12">
      <c r="B153" s="9"/>
      <c r="C153" s="9"/>
      <c r="F153" s="9"/>
      <c r="G153" s="9"/>
      <c r="H153" s="9"/>
      <c r="I153" s="9"/>
      <c r="J153" s="9"/>
      <c r="K153" s="9"/>
      <c r="L153" s="9"/>
    </row>
    <row r="154" ht="20.25" spans="2:12">
      <c r="B154" s="9"/>
      <c r="C154" s="9"/>
      <c r="F154" s="9"/>
      <c r="G154" s="9"/>
      <c r="H154" s="9"/>
      <c r="I154" s="9"/>
      <c r="J154" s="9"/>
      <c r="K154" s="9"/>
      <c r="L154" s="9"/>
    </row>
    <row r="155" ht="20.25" spans="2:12">
      <c r="B155" s="9"/>
      <c r="C155" s="9"/>
      <c r="F155" s="9"/>
      <c r="G155" s="9"/>
      <c r="H155" s="9"/>
      <c r="I155" s="9"/>
      <c r="J155" s="9"/>
      <c r="K155" s="9"/>
      <c r="L155" s="9"/>
    </row>
    <row r="156" ht="20.25" spans="2:12">
      <c r="B156" s="9"/>
      <c r="C156" s="9"/>
      <c r="F156" s="9"/>
      <c r="G156" s="9"/>
      <c r="H156" s="9"/>
      <c r="I156" s="9"/>
      <c r="J156" s="9"/>
      <c r="K156" s="9"/>
      <c r="L156" s="9"/>
    </row>
    <row r="157" ht="20.25" spans="2:12">
      <c r="B157" s="9"/>
      <c r="C157" s="9"/>
      <c r="F157" s="9"/>
      <c r="G157" s="9"/>
      <c r="H157" s="9"/>
      <c r="I157" s="9"/>
      <c r="J157" s="9"/>
      <c r="K157" s="9"/>
      <c r="L157" s="9"/>
    </row>
    <row r="158" ht="20.25" spans="2:12">
      <c r="B158" s="9"/>
      <c r="C158" s="9"/>
      <c r="F158" s="9"/>
      <c r="G158" s="9"/>
      <c r="H158" s="9"/>
      <c r="I158" s="9"/>
      <c r="J158" s="9"/>
      <c r="K158" s="9"/>
      <c r="L158" s="9"/>
    </row>
    <row r="159" ht="20.25" spans="2:12">
      <c r="B159" s="9"/>
      <c r="C159" s="9"/>
      <c r="F159" s="9"/>
      <c r="G159" s="9"/>
      <c r="H159" s="9"/>
      <c r="I159" s="9"/>
      <c r="J159" s="9"/>
      <c r="K159" s="9"/>
      <c r="L159" s="9"/>
    </row>
    <row r="160" ht="20.25" spans="2:12">
      <c r="B160" s="9"/>
      <c r="C160" s="9"/>
      <c r="F160" s="9"/>
      <c r="G160" s="9"/>
      <c r="H160" s="9"/>
      <c r="I160" s="9"/>
      <c r="J160" s="9"/>
      <c r="K160" s="9"/>
      <c r="L160" s="9"/>
    </row>
    <row r="161" ht="20.25" spans="2:12">
      <c r="B161" s="9"/>
      <c r="C161" s="9"/>
      <c r="F161" s="9"/>
      <c r="G161" s="9"/>
      <c r="H161" s="9"/>
      <c r="I161" s="9"/>
      <c r="J161" s="9"/>
      <c r="K161" s="9"/>
      <c r="L161" s="9"/>
    </row>
    <row r="162" ht="20.25" spans="2:12">
      <c r="B162" s="9"/>
      <c r="C162" s="9"/>
      <c r="F162" s="9"/>
      <c r="G162" s="9"/>
      <c r="H162" s="9"/>
      <c r="I162" s="9"/>
      <c r="J162" s="9"/>
      <c r="K162" s="9"/>
      <c r="L162" s="9"/>
    </row>
    <row r="163" ht="20.25" spans="2:12">
      <c r="B163" s="9"/>
      <c r="C163" s="9"/>
      <c r="F163" s="9"/>
      <c r="G163" s="9"/>
      <c r="H163" s="9"/>
      <c r="I163" s="9"/>
      <c r="J163" s="9"/>
      <c r="K163" s="9"/>
      <c r="L163" s="9"/>
    </row>
  </sheetData>
  <sortState ref="A2:N100">
    <sortCondition ref="F2:F100"/>
    <sortCondition ref="K2:K100" descending="1"/>
  </sortState>
  <mergeCells count="1">
    <mergeCell ref="A1:L1"/>
  </mergeCells>
  <printOptions horizontalCentered="1"/>
  <pageMargins left="0.393055555555556" right="0.354330708661417" top="0.393055555555556" bottom="0.236111111111111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初心</cp:lastModifiedBy>
  <dcterms:created xsi:type="dcterms:W3CDTF">2021-06-02T08:34:00Z</dcterms:created>
  <cp:lastPrinted>2021-06-04T02:58:00Z</cp:lastPrinted>
  <dcterms:modified xsi:type="dcterms:W3CDTF">2021-07-19T02:42:58Z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2E30F4CEA0CC4D17ABEC883ED76B5559</vt:lpwstr>
  </property>
  <property fmtid="{D5CDD505-2E9C-101B-9397-08002B2CF9AE}" pid="3" name="KSOProductBuildVer">
    <vt:lpwstr>2052-11.1.0.10495</vt:lpwstr>
  </property>
</Properties>
</file>