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'Sheet1'!$B$1:$M$92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<sst xmlns="http://schemas.openxmlformats.org/spreadsheetml/2006/main" count="580" uniqueCount="313">
  <si>
    <t>2021年坊子区事业单位公开招聘工作人员总成绩及入围体检
人员名单</t>
  </si>
  <si>
    <t>2021.07.19</t>
  </si>
  <si>
    <t>报名序号</t>
  </si>
  <si>
    <t>准考证号</t>
  </si>
  <si>
    <t>姓名</t>
  </si>
  <si>
    <t>性别</t>
  </si>
  <si>
    <t>报考单位</t>
  </si>
  <si>
    <t>报考岗位</t>
  </si>
  <si>
    <t>笔试
成绩</t>
  </si>
  <si>
    <t>笔试成绩折算50%</t>
  </si>
  <si>
    <t>面试
成绩</t>
  </si>
  <si>
    <t>面试成绩折算50%</t>
  </si>
  <si>
    <t>总成绩</t>
  </si>
  <si>
    <t>名次</t>
  </si>
  <si>
    <t>备注</t>
  </si>
  <si>
    <t>096739</t>
  </si>
  <si>
    <t>2103070700426</t>
  </si>
  <si>
    <t>卜彤彤</t>
  </si>
  <si>
    <t>女</t>
  </si>
  <si>
    <t>坊子区街道事业单位</t>
  </si>
  <si>
    <t>财会</t>
  </si>
  <si>
    <t>入围体检</t>
  </si>
  <si>
    <t>037826</t>
  </si>
  <si>
    <t>2103070700108</t>
  </si>
  <si>
    <t>谭子超</t>
  </si>
  <si>
    <t>男</t>
  </si>
  <si>
    <t>081144</t>
  </si>
  <si>
    <t>2103070700612</t>
  </si>
  <si>
    <t>刘恒汝</t>
  </si>
  <si>
    <t>092540</t>
  </si>
  <si>
    <t>2103070700503</t>
  </si>
  <si>
    <t>程聪</t>
  </si>
  <si>
    <t>005072</t>
  </si>
  <si>
    <t>2103070701216</t>
  </si>
  <si>
    <t>董世宝</t>
  </si>
  <si>
    <t>070697</t>
  </si>
  <si>
    <t>2103070700318</t>
  </si>
  <si>
    <t>杨亚男</t>
  </si>
  <si>
    <t>042628</t>
  </si>
  <si>
    <t>2103070701023</t>
  </si>
  <si>
    <t>李娜</t>
  </si>
  <si>
    <t>066202</t>
  </si>
  <si>
    <t>2103070700909</t>
  </si>
  <si>
    <t>周菲</t>
  </si>
  <si>
    <t>048095</t>
  </si>
  <si>
    <t>2103070700321</t>
  </si>
  <si>
    <t>牟伟静</t>
  </si>
  <si>
    <t>097341</t>
  </si>
  <si>
    <t>2103070700617</t>
  </si>
  <si>
    <t>周圣涵</t>
  </si>
  <si>
    <t>076109</t>
  </si>
  <si>
    <t>2103070701625</t>
  </si>
  <si>
    <t>崔玲</t>
  </si>
  <si>
    <t>101780</t>
  </si>
  <si>
    <t>2103070702316</t>
  </si>
  <si>
    <t>李欣洋</t>
  </si>
  <si>
    <t>032533</t>
  </si>
  <si>
    <t>2103070701910</t>
  </si>
  <si>
    <t>王燕燕</t>
  </si>
  <si>
    <t>073641</t>
  </si>
  <si>
    <t>2103070700405</t>
  </si>
  <si>
    <t>刘势洁</t>
  </si>
  <si>
    <t>061919</t>
  </si>
  <si>
    <t>2103070700910</t>
  </si>
  <si>
    <t>尚凡玲</t>
  </si>
  <si>
    <t>053053</t>
  </si>
  <si>
    <t>2103070701324</t>
  </si>
  <si>
    <t>张超</t>
  </si>
  <si>
    <t>文秘</t>
  </si>
  <si>
    <t>085433</t>
  </si>
  <si>
    <t>2103070702625</t>
  </si>
  <si>
    <t>张晨曦</t>
  </si>
  <si>
    <t>084901</t>
  </si>
  <si>
    <t>2103070700527</t>
  </si>
  <si>
    <t>闫婷婷</t>
  </si>
  <si>
    <t>065145</t>
  </si>
  <si>
    <t>2103070701809</t>
  </si>
  <si>
    <t>张全林</t>
  </si>
  <si>
    <t>040960</t>
  </si>
  <si>
    <t>2103070700230</t>
  </si>
  <si>
    <t>李晓晨</t>
  </si>
  <si>
    <t>042106</t>
  </si>
  <si>
    <t>2103070700803</t>
  </si>
  <si>
    <t>谭文炜</t>
  </si>
  <si>
    <t>073495</t>
  </si>
  <si>
    <t>2103070702429</t>
  </si>
  <si>
    <t>段连慧</t>
  </si>
  <si>
    <t>056235</t>
  </si>
  <si>
    <t>2103070700623</t>
  </si>
  <si>
    <t>李春蕾</t>
  </si>
  <si>
    <t>001056</t>
  </si>
  <si>
    <t>2103070700925</t>
  </si>
  <si>
    <t>宋萌萌</t>
  </si>
  <si>
    <t>016071</t>
  </si>
  <si>
    <t>2103070701902</t>
  </si>
  <si>
    <t>张哲乾</t>
  </si>
  <si>
    <t>机械工程</t>
  </si>
  <si>
    <t>067145</t>
  </si>
  <si>
    <t>2103070701223</t>
  </si>
  <si>
    <t>张梦雅</t>
  </si>
  <si>
    <t>010988</t>
  </si>
  <si>
    <t>2103070701126</t>
  </si>
  <si>
    <t>蔡明志</t>
  </si>
  <si>
    <t>004382</t>
  </si>
  <si>
    <t>2103070701209</t>
  </si>
  <si>
    <t>刘玺</t>
  </si>
  <si>
    <t>062212</t>
  </si>
  <si>
    <t>2103070700521</t>
  </si>
  <si>
    <t>薛艺</t>
  </si>
  <si>
    <t>002179</t>
  </si>
  <si>
    <t>2103070701221</t>
  </si>
  <si>
    <t>郭力源</t>
  </si>
  <si>
    <t>012889</t>
  </si>
  <si>
    <t>2103070701308</t>
  </si>
  <si>
    <t>赵瑞龙</t>
  </si>
  <si>
    <t>048377</t>
  </si>
  <si>
    <t>2103070700526</t>
  </si>
  <si>
    <t>王春光</t>
  </si>
  <si>
    <t>010434</t>
  </si>
  <si>
    <t>2103070700418</t>
  </si>
  <si>
    <t>娄洪涛</t>
  </si>
  <si>
    <t>080371</t>
  </si>
  <si>
    <t>2103070701506</t>
  </si>
  <si>
    <t>杨凯凯</t>
  </si>
  <si>
    <t>坊子区坊城街道事业单位</t>
  </si>
  <si>
    <t>土木工程</t>
  </si>
  <si>
    <t>000609</t>
  </si>
  <si>
    <t>2103070702206</t>
  </si>
  <si>
    <t>张硕</t>
  </si>
  <si>
    <t>090961</t>
  </si>
  <si>
    <t>2103070701426</t>
  </si>
  <si>
    <t>李志康</t>
  </si>
  <si>
    <t>074444</t>
  </si>
  <si>
    <t>2103070701227</t>
  </si>
  <si>
    <t>姜珊</t>
  </si>
  <si>
    <t>坊子区九龙街道事业单位</t>
  </si>
  <si>
    <t>定向招聘</t>
  </si>
  <si>
    <t>032189</t>
  </si>
  <si>
    <t>2103070701212</t>
  </si>
  <si>
    <t>李海鹏</t>
  </si>
  <si>
    <t>063824</t>
  </si>
  <si>
    <t>2103070700415</t>
  </si>
  <si>
    <t>张帅</t>
  </si>
  <si>
    <t>073970</t>
  </si>
  <si>
    <t>2103070700724</t>
  </si>
  <si>
    <t>杨新泉</t>
  </si>
  <si>
    <t>坊子区黄旗堡街道事业单位</t>
  </si>
  <si>
    <t>电子信息</t>
  </si>
  <si>
    <t>039047</t>
  </si>
  <si>
    <t>2103070702529</t>
  </si>
  <si>
    <t>王宝桐</t>
  </si>
  <si>
    <t>043497</t>
  </si>
  <si>
    <t>2103070700725</t>
  </si>
  <si>
    <t>张玉成</t>
  </si>
  <si>
    <t>063430</t>
  </si>
  <si>
    <t>2103070701127</t>
  </si>
  <si>
    <t>董明尧</t>
  </si>
  <si>
    <t>坊子区防汛抗旱中心</t>
  </si>
  <si>
    <t>水利工程</t>
  </si>
  <si>
    <t>075250</t>
  </si>
  <si>
    <t>2103070700502</t>
  </si>
  <si>
    <t>王芮</t>
  </si>
  <si>
    <t>057104</t>
  </si>
  <si>
    <t>2103070700225</t>
  </si>
  <si>
    <t>于浩</t>
  </si>
  <si>
    <t>坊子区直事业单位</t>
  </si>
  <si>
    <t>057860</t>
  </si>
  <si>
    <t>2103070700720</t>
  </si>
  <si>
    <t>孙振</t>
  </si>
  <si>
    <t>067658</t>
  </si>
  <si>
    <t>2103070702029</t>
  </si>
  <si>
    <t>韩学浩</t>
  </si>
  <si>
    <t>079746</t>
  </si>
  <si>
    <t>2103070701225</t>
  </si>
  <si>
    <t>韩冰</t>
  </si>
  <si>
    <t>063908</t>
  </si>
  <si>
    <t>2103070701927</t>
  </si>
  <si>
    <t>刘鸿哲</t>
  </si>
  <si>
    <t>104753</t>
  </si>
  <si>
    <t>2103070700209</t>
  </si>
  <si>
    <t>庄晓波</t>
  </si>
  <si>
    <t>076383</t>
  </si>
  <si>
    <t>2103070702414</t>
  </si>
  <si>
    <t>张本诚</t>
  </si>
  <si>
    <t>075764</t>
  </si>
  <si>
    <t>2103070702214</t>
  </si>
  <si>
    <t>王建飞</t>
  </si>
  <si>
    <t>085845</t>
  </si>
  <si>
    <t>2103070700328</t>
  </si>
  <si>
    <t>范双全</t>
  </si>
  <si>
    <t>024931</t>
  </si>
  <si>
    <t>2103070700303</t>
  </si>
  <si>
    <t>刘源</t>
  </si>
  <si>
    <t>坊子区计划生育协会</t>
  </si>
  <si>
    <t>临床医学</t>
  </si>
  <si>
    <t>080500</t>
  </si>
  <si>
    <t>2103070702328</t>
  </si>
  <si>
    <t>张瑶</t>
  </si>
  <si>
    <t>010171</t>
  </si>
  <si>
    <t>2103070701323</t>
  </si>
  <si>
    <t>王增江</t>
  </si>
  <si>
    <t>029802</t>
  </si>
  <si>
    <t>2103070702012</t>
  </si>
  <si>
    <t>高宏琪</t>
  </si>
  <si>
    <t>坊子区应急救援指挥中心</t>
  </si>
  <si>
    <t>应急安全</t>
  </si>
  <si>
    <t>067734</t>
  </si>
  <si>
    <t>2103070700727</t>
  </si>
  <si>
    <t>王爽</t>
  </si>
  <si>
    <t>069315</t>
  </si>
  <si>
    <t>2103070701329</t>
  </si>
  <si>
    <t>张迪</t>
  </si>
  <si>
    <t>081961</t>
  </si>
  <si>
    <t>2103070701311</t>
  </si>
  <si>
    <t>李文潇</t>
  </si>
  <si>
    <t>坊子区大数据中心</t>
  </si>
  <si>
    <t>计算机</t>
  </si>
  <si>
    <t>033635</t>
  </si>
  <si>
    <t>2103070700729</t>
  </si>
  <si>
    <t>田晓萌</t>
  </si>
  <si>
    <t>027795</t>
  </si>
  <si>
    <t>2103070701406</t>
  </si>
  <si>
    <t>焦芊轶</t>
  </si>
  <si>
    <t>012188</t>
  </si>
  <si>
    <t>2103070703504</t>
  </si>
  <si>
    <t>王洋洋</t>
  </si>
  <si>
    <t>坊子区街道卫生院</t>
  </si>
  <si>
    <t>011925</t>
  </si>
  <si>
    <t>2103070703614</t>
  </si>
  <si>
    <t>陈帅帅</t>
  </si>
  <si>
    <t>018550</t>
  </si>
  <si>
    <t>2103070703230</t>
  </si>
  <si>
    <t>王静</t>
  </si>
  <si>
    <t>076699</t>
  </si>
  <si>
    <t>2103070703214</t>
  </si>
  <si>
    <t>肖波</t>
  </si>
  <si>
    <t>022396</t>
  </si>
  <si>
    <t>2103070703416</t>
  </si>
  <si>
    <t>李林泉</t>
  </si>
  <si>
    <t>002369</t>
  </si>
  <si>
    <t>2103070703623</t>
  </si>
  <si>
    <t>李巧琳</t>
  </si>
  <si>
    <t>068598</t>
  </si>
  <si>
    <t>2103070703213</t>
  </si>
  <si>
    <t>于长波</t>
  </si>
  <si>
    <t>024890</t>
  </si>
  <si>
    <t>2103070702907</t>
  </si>
  <si>
    <t>侯昱光</t>
  </si>
  <si>
    <t>007957</t>
  </si>
  <si>
    <t>2103070702928</t>
  </si>
  <si>
    <t>李成强</t>
  </si>
  <si>
    <t>005375</t>
  </si>
  <si>
    <t>2103070702801</t>
  </si>
  <si>
    <t>王晓英</t>
  </si>
  <si>
    <t>中医</t>
  </si>
  <si>
    <t>017945</t>
  </si>
  <si>
    <t>2103070703508</t>
  </si>
  <si>
    <t>张欣福</t>
  </si>
  <si>
    <t>008992</t>
  </si>
  <si>
    <t>2103070703125</t>
  </si>
  <si>
    <t>杨青</t>
  </si>
  <si>
    <t>067759</t>
  </si>
  <si>
    <t>2103070703412</t>
  </si>
  <si>
    <t>田志华</t>
  </si>
  <si>
    <t>009156</t>
  </si>
  <si>
    <t>2103070703603</t>
  </si>
  <si>
    <t>邸聪敬</t>
  </si>
  <si>
    <t>051479</t>
  </si>
  <si>
    <t>2103070702923</t>
  </si>
  <si>
    <t>于国臣</t>
  </si>
  <si>
    <t>076935</t>
  </si>
  <si>
    <t>2103070703521</t>
  </si>
  <si>
    <t>张春林</t>
  </si>
  <si>
    <t>影像</t>
  </si>
  <si>
    <t>000348</t>
  </si>
  <si>
    <t>2103070703130</t>
  </si>
  <si>
    <t>孙晓青</t>
  </si>
  <si>
    <t>002841</t>
  </si>
  <si>
    <t>2103070703624</t>
  </si>
  <si>
    <t>孙小旭</t>
  </si>
  <si>
    <t>005006</t>
  </si>
  <si>
    <t>2103070703017</t>
  </si>
  <si>
    <t>王倩</t>
  </si>
  <si>
    <t>015618</t>
  </si>
  <si>
    <t>2103070703602</t>
  </si>
  <si>
    <t>吴玉婷</t>
  </si>
  <si>
    <t>001703</t>
  </si>
  <si>
    <t>2103070703519</t>
  </si>
  <si>
    <t>田陆凯</t>
  </si>
  <si>
    <t>008966</t>
  </si>
  <si>
    <t>2103070703503</t>
  </si>
  <si>
    <t>刘瑞丽</t>
  </si>
  <si>
    <t>坊子区坊城街道卫生院</t>
  </si>
  <si>
    <t>口腔</t>
  </si>
  <si>
    <t>002797</t>
  </si>
  <si>
    <t>2103070703511</t>
  </si>
  <si>
    <t>王婧仪</t>
  </si>
  <si>
    <t>036969</t>
  </si>
  <si>
    <t>2103070703202</t>
  </si>
  <si>
    <t>解珊珊</t>
  </si>
  <si>
    <t>001535</t>
  </si>
  <si>
    <t>2103070703310</t>
  </si>
  <si>
    <t>王光源</t>
  </si>
  <si>
    <t>坊子区坊城街道卫生院荆山洼分院</t>
  </si>
  <si>
    <t>康复医学</t>
  </si>
  <si>
    <t>026550</t>
  </si>
  <si>
    <t>2103070703518</t>
  </si>
  <si>
    <t>张昱</t>
  </si>
  <si>
    <t>坊子区九龙街道卫生院</t>
  </si>
  <si>
    <t>麻醉</t>
  </si>
  <si>
    <t>009568</t>
  </si>
  <si>
    <t>2103070703209</t>
  </si>
  <si>
    <t>张志清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</si>
</sst>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仿宋_GB2312"/>
      <family val="3"/>
    </font>
    <font>
      <b/>
      <sz val="10"/>
      <name val="宋体"/>
      <family val="0"/>
    </font>
    <font>
      <sz val="9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楷体_GB2312"/>
      <family val="3"/>
    </font>
    <font>
      <sz val="9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30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workbookViewId="0" topLeftCell="B81">
      <selection activeCell="O87" sqref="O87:P87"/>
    </sheetView>
  </sheetViews>
  <sheetFormatPr defaultColWidth="9.00390625" defaultRowHeight="13.5"/>
  <cols>
    <col min="1" max="1" width="6.625" style="3" hidden="1" customWidth="1"/>
    <col min="2" max="2" width="11.875" style="4" customWidth="1"/>
    <col min="3" max="3" width="6.375" style="5" customWidth="1"/>
    <col min="4" max="4" width="3.875" style="3" customWidth="1"/>
    <col min="5" max="5" width="13.625" style="6" customWidth="1"/>
    <col min="6" max="6" width="8.875" style="3" customWidth="1"/>
    <col min="7" max="7" width="5.50390625" style="3" customWidth="1"/>
    <col min="8" max="8" width="6.50390625" style="3" customWidth="1"/>
    <col min="9" max="9" width="5.625" style="7" customWidth="1"/>
    <col min="10" max="10" width="6.125" style="3" customWidth="1"/>
    <col min="11" max="11" width="5.625" style="3" customWidth="1"/>
    <col min="12" max="12" width="5.00390625" style="8" customWidth="1"/>
    <col min="13" max="13" width="8.375" style="4" customWidth="1"/>
    <col min="14" max="16384" width="9.00390625" style="3" customWidth="1"/>
  </cols>
  <sheetData>
    <row r="1" spans="1:14" ht="63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9"/>
      <c r="M1" s="10"/>
      <c r="N1" s="20"/>
    </row>
    <row r="2" spans="2:13" ht="16.5" customHeight="1">
      <c r="B2" s="11"/>
      <c r="C2" s="12"/>
      <c r="D2" s="11"/>
      <c r="E2" s="13"/>
      <c r="F2" s="11"/>
      <c r="G2" s="11"/>
      <c r="H2" s="11"/>
      <c r="I2" s="11"/>
      <c r="J2" s="11"/>
      <c r="K2" s="11"/>
      <c r="L2" s="21" t="s">
        <v>1</v>
      </c>
      <c r="M2" s="22"/>
    </row>
    <row r="3" spans="1:13" s="1" customFormat="1" ht="42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23" t="s">
        <v>10</v>
      </c>
      <c r="J3" s="15" t="s">
        <v>11</v>
      </c>
      <c r="K3" s="14" t="s">
        <v>12</v>
      </c>
      <c r="L3" s="14" t="s">
        <v>13</v>
      </c>
      <c r="M3" s="14" t="s">
        <v>14</v>
      </c>
    </row>
    <row r="4" spans="1:13" s="2" customFormat="1" ht="24.75" customHeight="1">
      <c r="A4" s="16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7">
        <v>74.4</v>
      </c>
      <c r="H4" s="18">
        <f aca="true" t="shared" si="0" ref="H4:H67">G4*0.5</f>
        <v>37.2</v>
      </c>
      <c r="I4" s="24">
        <v>81.92</v>
      </c>
      <c r="J4" s="18">
        <f aca="true" t="shared" si="1" ref="J4:J67">I4*0.5</f>
        <v>40.96</v>
      </c>
      <c r="K4" s="18">
        <f aca="true" t="shared" si="2" ref="K4:K67">H4+J4</f>
        <v>78.16</v>
      </c>
      <c r="L4" s="25">
        <v>1</v>
      </c>
      <c r="M4" s="16" t="s">
        <v>21</v>
      </c>
    </row>
    <row r="5" spans="1:13" s="2" customFormat="1" ht="24.75" customHeight="1">
      <c r="A5" s="16" t="s">
        <v>22</v>
      </c>
      <c r="B5" s="16" t="s">
        <v>23</v>
      </c>
      <c r="C5" s="16" t="s">
        <v>24</v>
      </c>
      <c r="D5" s="16" t="s">
        <v>25</v>
      </c>
      <c r="E5" s="16" t="s">
        <v>19</v>
      </c>
      <c r="F5" s="16" t="s">
        <v>20</v>
      </c>
      <c r="G5" s="17">
        <v>69.8</v>
      </c>
      <c r="H5" s="18">
        <f t="shared" si="0"/>
        <v>34.9</v>
      </c>
      <c r="I5" s="24">
        <v>85.28</v>
      </c>
      <c r="J5" s="18">
        <f t="shared" si="1"/>
        <v>42.64</v>
      </c>
      <c r="K5" s="18">
        <f t="shared" si="2"/>
        <v>77.53999999999999</v>
      </c>
      <c r="L5" s="25">
        <v>2</v>
      </c>
      <c r="M5" s="16" t="s">
        <v>21</v>
      </c>
    </row>
    <row r="6" spans="1:13" s="2" customFormat="1" ht="24.75" customHeight="1">
      <c r="A6" s="16" t="s">
        <v>26</v>
      </c>
      <c r="B6" s="16" t="s">
        <v>27</v>
      </c>
      <c r="C6" s="16" t="s">
        <v>28</v>
      </c>
      <c r="D6" s="16" t="s">
        <v>18</v>
      </c>
      <c r="E6" s="16" t="s">
        <v>19</v>
      </c>
      <c r="F6" s="16" t="s">
        <v>20</v>
      </c>
      <c r="G6" s="17">
        <v>71.7</v>
      </c>
      <c r="H6" s="18">
        <f t="shared" si="0"/>
        <v>35.85</v>
      </c>
      <c r="I6" s="24">
        <v>82.92</v>
      </c>
      <c r="J6" s="18">
        <f t="shared" si="1"/>
        <v>41.46</v>
      </c>
      <c r="K6" s="18">
        <f t="shared" si="2"/>
        <v>77.31</v>
      </c>
      <c r="L6" s="25">
        <v>3</v>
      </c>
      <c r="M6" s="16" t="s">
        <v>21</v>
      </c>
    </row>
    <row r="7" spans="1:13" s="2" customFormat="1" ht="24.75" customHeight="1">
      <c r="A7" s="16" t="s">
        <v>29</v>
      </c>
      <c r="B7" s="16" t="s">
        <v>30</v>
      </c>
      <c r="C7" s="16" t="s">
        <v>31</v>
      </c>
      <c r="D7" s="16" t="s">
        <v>25</v>
      </c>
      <c r="E7" s="16" t="s">
        <v>19</v>
      </c>
      <c r="F7" s="16" t="s">
        <v>20</v>
      </c>
      <c r="G7" s="17">
        <v>68.8</v>
      </c>
      <c r="H7" s="18">
        <f t="shared" si="0"/>
        <v>34.4</v>
      </c>
      <c r="I7" s="24">
        <v>85.18</v>
      </c>
      <c r="J7" s="18">
        <f t="shared" si="1"/>
        <v>42.59</v>
      </c>
      <c r="K7" s="18">
        <f t="shared" si="2"/>
        <v>76.99000000000001</v>
      </c>
      <c r="L7" s="25">
        <v>4</v>
      </c>
      <c r="M7" s="16" t="s">
        <v>21</v>
      </c>
    </row>
    <row r="8" spans="1:13" s="2" customFormat="1" ht="24.75" customHeight="1">
      <c r="A8" s="16" t="s">
        <v>32</v>
      </c>
      <c r="B8" s="16" t="s">
        <v>33</v>
      </c>
      <c r="C8" s="16" t="s">
        <v>34</v>
      </c>
      <c r="D8" s="16" t="s">
        <v>25</v>
      </c>
      <c r="E8" s="16" t="s">
        <v>19</v>
      </c>
      <c r="F8" s="16" t="s">
        <v>20</v>
      </c>
      <c r="G8" s="17">
        <v>71.7</v>
      </c>
      <c r="H8" s="18">
        <f t="shared" si="0"/>
        <v>35.85</v>
      </c>
      <c r="I8" s="24">
        <v>81.42</v>
      </c>
      <c r="J8" s="18">
        <f t="shared" si="1"/>
        <v>40.71</v>
      </c>
      <c r="K8" s="18">
        <f t="shared" si="2"/>
        <v>76.56</v>
      </c>
      <c r="L8" s="25">
        <v>5</v>
      </c>
      <c r="M8" s="16" t="s">
        <v>21</v>
      </c>
    </row>
    <row r="9" spans="1:13" s="2" customFormat="1" ht="24.75" customHeight="1">
      <c r="A9" s="16" t="s">
        <v>35</v>
      </c>
      <c r="B9" s="16" t="s">
        <v>36</v>
      </c>
      <c r="C9" s="16" t="s">
        <v>37</v>
      </c>
      <c r="D9" s="16" t="s">
        <v>18</v>
      </c>
      <c r="E9" s="16" t="s">
        <v>19</v>
      </c>
      <c r="F9" s="16" t="s">
        <v>20</v>
      </c>
      <c r="G9" s="17">
        <v>69.3</v>
      </c>
      <c r="H9" s="18">
        <f t="shared" si="0"/>
        <v>34.65</v>
      </c>
      <c r="I9" s="24">
        <v>82.92</v>
      </c>
      <c r="J9" s="18">
        <f t="shared" si="1"/>
        <v>41.46</v>
      </c>
      <c r="K9" s="18">
        <f t="shared" si="2"/>
        <v>76.11</v>
      </c>
      <c r="L9" s="25">
        <v>6</v>
      </c>
      <c r="M9" s="16"/>
    </row>
    <row r="10" spans="1:13" s="2" customFormat="1" ht="24.75" customHeight="1">
      <c r="A10" s="16" t="s">
        <v>38</v>
      </c>
      <c r="B10" s="16" t="s">
        <v>39</v>
      </c>
      <c r="C10" s="16" t="s">
        <v>40</v>
      </c>
      <c r="D10" s="16" t="s">
        <v>18</v>
      </c>
      <c r="E10" s="16" t="s">
        <v>19</v>
      </c>
      <c r="F10" s="16" t="s">
        <v>20</v>
      </c>
      <c r="G10" s="17">
        <v>66.7</v>
      </c>
      <c r="H10" s="18">
        <f t="shared" si="0"/>
        <v>33.35</v>
      </c>
      <c r="I10" s="24">
        <v>84.72</v>
      </c>
      <c r="J10" s="18">
        <f t="shared" si="1"/>
        <v>42.36</v>
      </c>
      <c r="K10" s="18">
        <f t="shared" si="2"/>
        <v>75.71000000000001</v>
      </c>
      <c r="L10" s="25">
        <v>7</v>
      </c>
      <c r="M10" s="16"/>
    </row>
    <row r="11" spans="1:13" s="2" customFormat="1" ht="24.75" customHeight="1">
      <c r="A11" s="16" t="s">
        <v>41</v>
      </c>
      <c r="B11" s="16" t="s">
        <v>42</v>
      </c>
      <c r="C11" s="16" t="s">
        <v>43</v>
      </c>
      <c r="D11" s="16" t="s">
        <v>18</v>
      </c>
      <c r="E11" s="16" t="s">
        <v>19</v>
      </c>
      <c r="F11" s="16" t="s">
        <v>20</v>
      </c>
      <c r="G11" s="17">
        <v>67.2</v>
      </c>
      <c r="H11" s="18">
        <f t="shared" si="0"/>
        <v>33.6</v>
      </c>
      <c r="I11" s="24">
        <v>84.08</v>
      </c>
      <c r="J11" s="18">
        <f t="shared" si="1"/>
        <v>42.04</v>
      </c>
      <c r="K11" s="18">
        <f t="shared" si="2"/>
        <v>75.64</v>
      </c>
      <c r="L11" s="25">
        <v>8</v>
      </c>
      <c r="M11" s="16"/>
    </row>
    <row r="12" spans="1:13" s="2" customFormat="1" ht="24.75" customHeight="1">
      <c r="A12" s="16" t="s">
        <v>44</v>
      </c>
      <c r="B12" s="16" t="s">
        <v>45</v>
      </c>
      <c r="C12" s="16" t="s">
        <v>46</v>
      </c>
      <c r="D12" s="16" t="s">
        <v>18</v>
      </c>
      <c r="E12" s="16" t="s">
        <v>19</v>
      </c>
      <c r="F12" s="16" t="s">
        <v>20</v>
      </c>
      <c r="G12" s="17">
        <v>67.8</v>
      </c>
      <c r="H12" s="18">
        <f t="shared" si="0"/>
        <v>33.9</v>
      </c>
      <c r="I12" s="18">
        <v>83.3</v>
      </c>
      <c r="J12" s="18">
        <f t="shared" si="1"/>
        <v>41.65</v>
      </c>
      <c r="K12" s="18">
        <f t="shared" si="2"/>
        <v>75.55</v>
      </c>
      <c r="L12" s="25">
        <v>9</v>
      </c>
      <c r="M12" s="16"/>
    </row>
    <row r="13" spans="1:13" s="2" customFormat="1" ht="24.75" customHeight="1">
      <c r="A13" s="16" t="s">
        <v>47</v>
      </c>
      <c r="B13" s="16" t="s">
        <v>48</v>
      </c>
      <c r="C13" s="16" t="s">
        <v>49</v>
      </c>
      <c r="D13" s="16" t="s">
        <v>25</v>
      </c>
      <c r="E13" s="16" t="s">
        <v>19</v>
      </c>
      <c r="F13" s="16" t="s">
        <v>20</v>
      </c>
      <c r="G13" s="17">
        <v>67.9</v>
      </c>
      <c r="H13" s="18">
        <f t="shared" si="0"/>
        <v>33.95</v>
      </c>
      <c r="I13" s="24">
        <v>83.02</v>
      </c>
      <c r="J13" s="18">
        <f t="shared" si="1"/>
        <v>41.51</v>
      </c>
      <c r="K13" s="18">
        <f t="shared" si="2"/>
        <v>75.46000000000001</v>
      </c>
      <c r="L13" s="25">
        <v>10</v>
      </c>
      <c r="M13" s="16"/>
    </row>
    <row r="14" spans="1:13" s="2" customFormat="1" ht="24.75" customHeight="1">
      <c r="A14" s="16" t="s">
        <v>50</v>
      </c>
      <c r="B14" s="16" t="s">
        <v>51</v>
      </c>
      <c r="C14" s="16" t="s">
        <v>52</v>
      </c>
      <c r="D14" s="16" t="s">
        <v>18</v>
      </c>
      <c r="E14" s="16" t="s">
        <v>19</v>
      </c>
      <c r="F14" s="16" t="s">
        <v>20</v>
      </c>
      <c r="G14" s="17">
        <v>67.6</v>
      </c>
      <c r="H14" s="18">
        <f t="shared" si="0"/>
        <v>33.8</v>
      </c>
      <c r="I14" s="24">
        <v>82.98</v>
      </c>
      <c r="J14" s="18">
        <f t="shared" si="1"/>
        <v>41.49</v>
      </c>
      <c r="K14" s="18">
        <f t="shared" si="2"/>
        <v>75.28999999999999</v>
      </c>
      <c r="L14" s="25">
        <v>11</v>
      </c>
      <c r="M14" s="16"/>
    </row>
    <row r="15" spans="1:13" s="2" customFormat="1" ht="24.75" customHeight="1">
      <c r="A15" s="16" t="s">
        <v>53</v>
      </c>
      <c r="B15" s="16" t="s">
        <v>54</v>
      </c>
      <c r="C15" s="16" t="s">
        <v>55</v>
      </c>
      <c r="D15" s="16" t="s">
        <v>25</v>
      </c>
      <c r="E15" s="16" t="s">
        <v>19</v>
      </c>
      <c r="F15" s="16" t="s">
        <v>20</v>
      </c>
      <c r="G15" s="17">
        <v>69</v>
      </c>
      <c r="H15" s="18">
        <f t="shared" si="0"/>
        <v>34.5</v>
      </c>
      <c r="I15" s="24">
        <v>81.44</v>
      </c>
      <c r="J15" s="18">
        <f t="shared" si="1"/>
        <v>40.72</v>
      </c>
      <c r="K15" s="18">
        <f t="shared" si="2"/>
        <v>75.22</v>
      </c>
      <c r="L15" s="25">
        <v>12</v>
      </c>
      <c r="M15" s="16"/>
    </row>
    <row r="16" spans="1:13" s="2" customFormat="1" ht="24.75" customHeight="1">
      <c r="A16" s="16" t="s">
        <v>56</v>
      </c>
      <c r="B16" s="16" t="s">
        <v>57</v>
      </c>
      <c r="C16" s="16" t="s">
        <v>58</v>
      </c>
      <c r="D16" s="16" t="s">
        <v>18</v>
      </c>
      <c r="E16" s="16" t="s">
        <v>19</v>
      </c>
      <c r="F16" s="16" t="s">
        <v>20</v>
      </c>
      <c r="G16" s="17">
        <v>68.6</v>
      </c>
      <c r="H16" s="18">
        <f t="shared" si="0"/>
        <v>34.3</v>
      </c>
      <c r="I16" s="24">
        <v>81.8</v>
      </c>
      <c r="J16" s="18">
        <f t="shared" si="1"/>
        <v>40.9</v>
      </c>
      <c r="K16" s="18">
        <f t="shared" si="2"/>
        <v>75.19999999999999</v>
      </c>
      <c r="L16" s="25">
        <v>13</v>
      </c>
      <c r="M16" s="16"/>
    </row>
    <row r="17" spans="1:13" s="2" customFormat="1" ht="24.75" customHeight="1">
      <c r="A17" s="16" t="s">
        <v>59</v>
      </c>
      <c r="B17" s="16" t="s">
        <v>60</v>
      </c>
      <c r="C17" s="16" t="s">
        <v>61</v>
      </c>
      <c r="D17" s="16" t="s">
        <v>25</v>
      </c>
      <c r="E17" s="16" t="s">
        <v>19</v>
      </c>
      <c r="F17" s="16" t="s">
        <v>20</v>
      </c>
      <c r="G17" s="17">
        <v>67.7</v>
      </c>
      <c r="H17" s="18">
        <f t="shared" si="0"/>
        <v>33.85</v>
      </c>
      <c r="I17" s="24">
        <v>82.24</v>
      </c>
      <c r="J17" s="18">
        <f t="shared" si="1"/>
        <v>41.12</v>
      </c>
      <c r="K17" s="18">
        <f t="shared" si="2"/>
        <v>74.97</v>
      </c>
      <c r="L17" s="25">
        <v>14</v>
      </c>
      <c r="M17" s="16"/>
    </row>
    <row r="18" spans="1:13" s="2" customFormat="1" ht="24.75" customHeight="1">
      <c r="A18" s="16" t="s">
        <v>62</v>
      </c>
      <c r="B18" s="16" t="s">
        <v>63</v>
      </c>
      <c r="C18" s="16" t="s">
        <v>64</v>
      </c>
      <c r="D18" s="16" t="s">
        <v>18</v>
      </c>
      <c r="E18" s="16" t="s">
        <v>19</v>
      </c>
      <c r="F18" s="16" t="s">
        <v>20</v>
      </c>
      <c r="G18" s="17">
        <v>67.8</v>
      </c>
      <c r="H18" s="18">
        <f t="shared" si="0"/>
        <v>33.9</v>
      </c>
      <c r="I18" s="24">
        <v>81.36</v>
      </c>
      <c r="J18" s="18">
        <f t="shared" si="1"/>
        <v>40.68</v>
      </c>
      <c r="K18" s="18">
        <f t="shared" si="2"/>
        <v>74.58</v>
      </c>
      <c r="L18" s="25">
        <v>15</v>
      </c>
      <c r="M18" s="16"/>
    </row>
    <row r="19" spans="1:13" s="2" customFormat="1" ht="24.75" customHeight="1">
      <c r="A19" s="16" t="s">
        <v>65</v>
      </c>
      <c r="B19" s="16" t="s">
        <v>66</v>
      </c>
      <c r="C19" s="16" t="s">
        <v>67</v>
      </c>
      <c r="D19" s="16" t="s">
        <v>18</v>
      </c>
      <c r="E19" s="16" t="s">
        <v>19</v>
      </c>
      <c r="F19" s="16" t="s">
        <v>68</v>
      </c>
      <c r="G19" s="17">
        <v>59.6</v>
      </c>
      <c r="H19" s="18">
        <f t="shared" si="0"/>
        <v>29.8</v>
      </c>
      <c r="I19" s="24">
        <v>82.38</v>
      </c>
      <c r="J19" s="18">
        <f t="shared" si="1"/>
        <v>41.19</v>
      </c>
      <c r="K19" s="18">
        <f t="shared" si="2"/>
        <v>70.99</v>
      </c>
      <c r="L19" s="25">
        <v>1</v>
      </c>
      <c r="M19" s="16" t="s">
        <v>21</v>
      </c>
    </row>
    <row r="20" spans="1:13" s="2" customFormat="1" ht="25.5" customHeight="1">
      <c r="A20" s="16" t="s">
        <v>69</v>
      </c>
      <c r="B20" s="16" t="s">
        <v>70</v>
      </c>
      <c r="C20" s="16" t="s">
        <v>71</v>
      </c>
      <c r="D20" s="16" t="s">
        <v>18</v>
      </c>
      <c r="E20" s="16" t="s">
        <v>19</v>
      </c>
      <c r="F20" s="16" t="s">
        <v>68</v>
      </c>
      <c r="G20" s="17">
        <v>53</v>
      </c>
      <c r="H20" s="18">
        <f t="shared" si="0"/>
        <v>26.5</v>
      </c>
      <c r="I20" s="24">
        <v>88.06</v>
      </c>
      <c r="J20" s="18">
        <f t="shared" si="1"/>
        <v>44.03</v>
      </c>
      <c r="K20" s="18">
        <f t="shared" si="2"/>
        <v>70.53</v>
      </c>
      <c r="L20" s="25">
        <v>2</v>
      </c>
      <c r="M20" s="16" t="s">
        <v>21</v>
      </c>
    </row>
    <row r="21" spans="1:13" s="2" customFormat="1" ht="25.5" customHeight="1">
      <c r="A21" s="16" t="s">
        <v>72</v>
      </c>
      <c r="B21" s="16" t="s">
        <v>73</v>
      </c>
      <c r="C21" s="16" t="s">
        <v>74</v>
      </c>
      <c r="D21" s="16" t="s">
        <v>18</v>
      </c>
      <c r="E21" s="16" t="s">
        <v>19</v>
      </c>
      <c r="F21" s="16" t="s">
        <v>68</v>
      </c>
      <c r="G21" s="17">
        <v>59.2</v>
      </c>
      <c r="H21" s="18">
        <f t="shared" si="0"/>
        <v>29.6</v>
      </c>
      <c r="I21" s="18">
        <v>80.8</v>
      </c>
      <c r="J21" s="18">
        <f t="shared" si="1"/>
        <v>40.4</v>
      </c>
      <c r="K21" s="18">
        <f t="shared" si="2"/>
        <v>70</v>
      </c>
      <c r="L21" s="25">
        <v>3</v>
      </c>
      <c r="M21" s="16" t="s">
        <v>21</v>
      </c>
    </row>
    <row r="22" spans="1:13" s="2" customFormat="1" ht="25.5" customHeight="1">
      <c r="A22" s="16" t="s">
        <v>75</v>
      </c>
      <c r="B22" s="16" t="s">
        <v>76</v>
      </c>
      <c r="C22" s="16" t="s">
        <v>77</v>
      </c>
      <c r="D22" s="16" t="s">
        <v>18</v>
      </c>
      <c r="E22" s="16" t="s">
        <v>19</v>
      </c>
      <c r="F22" s="16" t="s">
        <v>68</v>
      </c>
      <c r="G22" s="17">
        <v>56.2</v>
      </c>
      <c r="H22" s="18">
        <f t="shared" si="0"/>
        <v>28.1</v>
      </c>
      <c r="I22" s="24">
        <v>82.24</v>
      </c>
      <c r="J22" s="18">
        <f t="shared" si="1"/>
        <v>41.12</v>
      </c>
      <c r="K22" s="18">
        <f t="shared" si="2"/>
        <v>69.22</v>
      </c>
      <c r="L22" s="25">
        <v>4</v>
      </c>
      <c r="M22" s="16"/>
    </row>
    <row r="23" spans="1:13" s="2" customFormat="1" ht="25.5" customHeight="1">
      <c r="A23" s="16" t="s">
        <v>78</v>
      </c>
      <c r="B23" s="16" t="s">
        <v>79</v>
      </c>
      <c r="C23" s="16" t="s">
        <v>80</v>
      </c>
      <c r="D23" s="16" t="s">
        <v>18</v>
      </c>
      <c r="E23" s="16" t="s">
        <v>19</v>
      </c>
      <c r="F23" s="16" t="s">
        <v>68</v>
      </c>
      <c r="G23" s="17">
        <v>54.6</v>
      </c>
      <c r="H23" s="18">
        <f t="shared" si="0"/>
        <v>27.3</v>
      </c>
      <c r="I23" s="24">
        <v>83.72</v>
      </c>
      <c r="J23" s="18">
        <f t="shared" si="1"/>
        <v>41.86</v>
      </c>
      <c r="K23" s="18">
        <f t="shared" si="2"/>
        <v>69.16</v>
      </c>
      <c r="L23" s="25">
        <v>5</v>
      </c>
      <c r="M23" s="16"/>
    </row>
    <row r="24" spans="1:13" s="2" customFormat="1" ht="25.5" customHeight="1">
      <c r="A24" s="16" t="s">
        <v>81</v>
      </c>
      <c r="B24" s="16" t="s">
        <v>82</v>
      </c>
      <c r="C24" s="16" t="s">
        <v>83</v>
      </c>
      <c r="D24" s="16" t="s">
        <v>18</v>
      </c>
      <c r="E24" s="16" t="s">
        <v>19</v>
      </c>
      <c r="F24" s="16" t="s">
        <v>68</v>
      </c>
      <c r="G24" s="17">
        <v>54.4</v>
      </c>
      <c r="H24" s="18">
        <f t="shared" si="0"/>
        <v>27.2</v>
      </c>
      <c r="I24" s="24">
        <v>82.62</v>
      </c>
      <c r="J24" s="18">
        <f t="shared" si="1"/>
        <v>41.31</v>
      </c>
      <c r="K24" s="18">
        <f t="shared" si="2"/>
        <v>68.51</v>
      </c>
      <c r="L24" s="25">
        <v>6</v>
      </c>
      <c r="M24" s="26"/>
    </row>
    <row r="25" spans="1:13" s="2" customFormat="1" ht="25.5" customHeight="1">
      <c r="A25" s="16" t="s">
        <v>84</v>
      </c>
      <c r="B25" s="16" t="s">
        <v>85</v>
      </c>
      <c r="C25" s="16" t="s">
        <v>86</v>
      </c>
      <c r="D25" s="16" t="s">
        <v>18</v>
      </c>
      <c r="E25" s="16" t="s">
        <v>19</v>
      </c>
      <c r="F25" s="16" t="s">
        <v>68</v>
      </c>
      <c r="G25" s="17">
        <v>52.5</v>
      </c>
      <c r="H25" s="18">
        <f t="shared" si="0"/>
        <v>26.25</v>
      </c>
      <c r="I25" s="18">
        <v>82.4</v>
      </c>
      <c r="J25" s="18">
        <f t="shared" si="1"/>
        <v>41.2</v>
      </c>
      <c r="K25" s="18">
        <f t="shared" si="2"/>
        <v>67.45</v>
      </c>
      <c r="L25" s="25">
        <v>7</v>
      </c>
      <c r="M25" s="16"/>
    </row>
    <row r="26" spans="1:13" s="2" customFormat="1" ht="25.5" customHeight="1">
      <c r="A26" s="16" t="s">
        <v>87</v>
      </c>
      <c r="B26" s="16" t="s">
        <v>88</v>
      </c>
      <c r="C26" s="16" t="s">
        <v>89</v>
      </c>
      <c r="D26" s="16" t="s">
        <v>18</v>
      </c>
      <c r="E26" s="16" t="s">
        <v>19</v>
      </c>
      <c r="F26" s="16" t="s">
        <v>68</v>
      </c>
      <c r="G26" s="17">
        <v>51.6</v>
      </c>
      <c r="H26" s="18">
        <f t="shared" si="0"/>
        <v>25.8</v>
      </c>
      <c r="I26" s="24">
        <v>81.86</v>
      </c>
      <c r="J26" s="18">
        <f t="shared" si="1"/>
        <v>40.93</v>
      </c>
      <c r="K26" s="18">
        <f t="shared" si="2"/>
        <v>66.73</v>
      </c>
      <c r="L26" s="25">
        <v>8</v>
      </c>
      <c r="M26" s="26"/>
    </row>
    <row r="27" spans="1:13" s="2" customFormat="1" ht="25.5" customHeight="1">
      <c r="A27" s="16" t="s">
        <v>90</v>
      </c>
      <c r="B27" s="16" t="s">
        <v>91</v>
      </c>
      <c r="C27" s="16" t="s">
        <v>92</v>
      </c>
      <c r="D27" s="16" t="s">
        <v>18</v>
      </c>
      <c r="E27" s="16" t="s">
        <v>19</v>
      </c>
      <c r="F27" s="16" t="s">
        <v>68</v>
      </c>
      <c r="G27" s="17">
        <v>51</v>
      </c>
      <c r="H27" s="18">
        <f t="shared" si="0"/>
        <v>25.5</v>
      </c>
      <c r="I27" s="24">
        <v>82.42</v>
      </c>
      <c r="J27" s="18">
        <f t="shared" si="1"/>
        <v>41.21</v>
      </c>
      <c r="K27" s="18">
        <f t="shared" si="2"/>
        <v>66.71000000000001</v>
      </c>
      <c r="L27" s="25">
        <v>9</v>
      </c>
      <c r="M27" s="26"/>
    </row>
    <row r="28" spans="1:13" s="2" customFormat="1" ht="25.5" customHeight="1">
      <c r="A28" s="16" t="s">
        <v>93</v>
      </c>
      <c r="B28" s="16" t="s">
        <v>94</v>
      </c>
      <c r="C28" s="16" t="s">
        <v>95</v>
      </c>
      <c r="D28" s="16" t="s">
        <v>25</v>
      </c>
      <c r="E28" s="16" t="s">
        <v>19</v>
      </c>
      <c r="F28" s="16" t="s">
        <v>96</v>
      </c>
      <c r="G28" s="17">
        <v>63.2</v>
      </c>
      <c r="H28" s="18">
        <f t="shared" si="0"/>
        <v>31.6</v>
      </c>
      <c r="I28" s="18">
        <v>83.9</v>
      </c>
      <c r="J28" s="18">
        <f t="shared" si="1"/>
        <v>41.95</v>
      </c>
      <c r="K28" s="18">
        <f t="shared" si="2"/>
        <v>73.55000000000001</v>
      </c>
      <c r="L28" s="25">
        <v>1</v>
      </c>
      <c r="M28" s="16" t="s">
        <v>21</v>
      </c>
    </row>
    <row r="29" spans="1:13" s="2" customFormat="1" ht="25.5" customHeight="1">
      <c r="A29" s="16" t="s">
        <v>97</v>
      </c>
      <c r="B29" s="16" t="s">
        <v>98</v>
      </c>
      <c r="C29" s="16" t="s">
        <v>99</v>
      </c>
      <c r="D29" s="16" t="s">
        <v>18</v>
      </c>
      <c r="E29" s="16" t="s">
        <v>19</v>
      </c>
      <c r="F29" s="16" t="s">
        <v>96</v>
      </c>
      <c r="G29" s="17">
        <v>60.2</v>
      </c>
      <c r="H29" s="18">
        <f t="shared" si="0"/>
        <v>30.1</v>
      </c>
      <c r="I29" s="24">
        <v>86.62</v>
      </c>
      <c r="J29" s="18">
        <f t="shared" si="1"/>
        <v>43.31</v>
      </c>
      <c r="K29" s="18">
        <f t="shared" si="2"/>
        <v>73.41</v>
      </c>
      <c r="L29" s="25">
        <v>2</v>
      </c>
      <c r="M29" s="16" t="s">
        <v>21</v>
      </c>
    </row>
    <row r="30" spans="1:13" s="2" customFormat="1" ht="25.5" customHeight="1">
      <c r="A30" s="16" t="s">
        <v>100</v>
      </c>
      <c r="B30" s="16" t="s">
        <v>101</v>
      </c>
      <c r="C30" s="16" t="s">
        <v>102</v>
      </c>
      <c r="D30" s="16" t="s">
        <v>25</v>
      </c>
      <c r="E30" s="16" t="s">
        <v>19</v>
      </c>
      <c r="F30" s="16" t="s">
        <v>96</v>
      </c>
      <c r="G30" s="17">
        <v>64.6</v>
      </c>
      <c r="H30" s="18">
        <f t="shared" si="0"/>
        <v>32.3</v>
      </c>
      <c r="I30" s="24">
        <v>81.36</v>
      </c>
      <c r="J30" s="18">
        <f t="shared" si="1"/>
        <v>40.68</v>
      </c>
      <c r="K30" s="18">
        <f t="shared" si="2"/>
        <v>72.97999999999999</v>
      </c>
      <c r="L30" s="25">
        <v>3</v>
      </c>
      <c r="M30" s="16" t="s">
        <v>21</v>
      </c>
    </row>
    <row r="31" spans="1:13" s="2" customFormat="1" ht="25.5" customHeight="1">
      <c r="A31" s="16" t="s">
        <v>103</v>
      </c>
      <c r="B31" s="16" t="s">
        <v>104</v>
      </c>
      <c r="C31" s="16" t="s">
        <v>105</v>
      </c>
      <c r="D31" s="16" t="s">
        <v>25</v>
      </c>
      <c r="E31" s="16" t="s">
        <v>19</v>
      </c>
      <c r="F31" s="16" t="s">
        <v>96</v>
      </c>
      <c r="G31" s="17">
        <v>60.4</v>
      </c>
      <c r="H31" s="18">
        <f t="shared" si="0"/>
        <v>30.2</v>
      </c>
      <c r="I31" s="18">
        <v>80.6</v>
      </c>
      <c r="J31" s="18">
        <f t="shared" si="1"/>
        <v>40.3</v>
      </c>
      <c r="K31" s="18">
        <f t="shared" si="2"/>
        <v>70.5</v>
      </c>
      <c r="L31" s="25">
        <v>4</v>
      </c>
      <c r="M31" s="16"/>
    </row>
    <row r="32" spans="1:13" s="2" customFormat="1" ht="25.5" customHeight="1">
      <c r="A32" s="16" t="s">
        <v>106</v>
      </c>
      <c r="B32" s="16" t="s">
        <v>107</v>
      </c>
      <c r="C32" s="16" t="s">
        <v>108</v>
      </c>
      <c r="D32" s="16" t="s">
        <v>25</v>
      </c>
      <c r="E32" s="16" t="s">
        <v>19</v>
      </c>
      <c r="F32" s="16" t="s">
        <v>96</v>
      </c>
      <c r="G32" s="17">
        <v>54.6</v>
      </c>
      <c r="H32" s="18">
        <f t="shared" si="0"/>
        <v>27.3</v>
      </c>
      <c r="I32" s="18">
        <v>82.7</v>
      </c>
      <c r="J32" s="18">
        <f t="shared" si="1"/>
        <v>41.35</v>
      </c>
      <c r="K32" s="18">
        <f t="shared" si="2"/>
        <v>68.65</v>
      </c>
      <c r="L32" s="25">
        <v>5</v>
      </c>
      <c r="M32" s="16"/>
    </row>
    <row r="33" spans="1:13" s="2" customFormat="1" ht="25.5" customHeight="1">
      <c r="A33" s="16" t="s">
        <v>109</v>
      </c>
      <c r="B33" s="16" t="s">
        <v>110</v>
      </c>
      <c r="C33" s="16" t="s">
        <v>111</v>
      </c>
      <c r="D33" s="16" t="s">
        <v>25</v>
      </c>
      <c r="E33" s="16" t="s">
        <v>19</v>
      </c>
      <c r="F33" s="16" t="s">
        <v>96</v>
      </c>
      <c r="G33" s="17">
        <v>52.6</v>
      </c>
      <c r="H33" s="18">
        <f t="shared" si="0"/>
        <v>26.3</v>
      </c>
      <c r="I33" s="18">
        <v>83.9</v>
      </c>
      <c r="J33" s="18">
        <f t="shared" si="1"/>
        <v>41.95</v>
      </c>
      <c r="K33" s="18">
        <f t="shared" si="2"/>
        <v>68.25</v>
      </c>
      <c r="L33" s="25">
        <v>6</v>
      </c>
      <c r="M33" s="26"/>
    </row>
    <row r="34" spans="1:13" s="2" customFormat="1" ht="25.5" customHeight="1">
      <c r="A34" s="16" t="s">
        <v>112</v>
      </c>
      <c r="B34" s="16" t="s">
        <v>113</v>
      </c>
      <c r="C34" s="16" t="s">
        <v>114</v>
      </c>
      <c r="D34" s="16" t="s">
        <v>25</v>
      </c>
      <c r="E34" s="16" t="s">
        <v>19</v>
      </c>
      <c r="F34" s="16" t="s">
        <v>96</v>
      </c>
      <c r="G34" s="17">
        <v>50.9</v>
      </c>
      <c r="H34" s="18">
        <f t="shared" si="0"/>
        <v>25.45</v>
      </c>
      <c r="I34" s="24">
        <v>84.56</v>
      </c>
      <c r="J34" s="18">
        <f t="shared" si="1"/>
        <v>42.28</v>
      </c>
      <c r="K34" s="18">
        <f t="shared" si="2"/>
        <v>67.73</v>
      </c>
      <c r="L34" s="25">
        <v>7</v>
      </c>
      <c r="M34" s="26"/>
    </row>
    <row r="35" spans="1:13" s="2" customFormat="1" ht="25.5" customHeight="1">
      <c r="A35" s="16" t="s">
        <v>115</v>
      </c>
      <c r="B35" s="16" t="s">
        <v>116</v>
      </c>
      <c r="C35" s="16" t="s">
        <v>117</v>
      </c>
      <c r="D35" s="16" t="s">
        <v>25</v>
      </c>
      <c r="E35" s="16" t="s">
        <v>19</v>
      </c>
      <c r="F35" s="16" t="s">
        <v>96</v>
      </c>
      <c r="G35" s="17">
        <v>52.3</v>
      </c>
      <c r="H35" s="18">
        <f t="shared" si="0"/>
        <v>26.15</v>
      </c>
      <c r="I35" s="24">
        <v>82.26</v>
      </c>
      <c r="J35" s="18">
        <f t="shared" si="1"/>
        <v>41.13</v>
      </c>
      <c r="K35" s="18">
        <f t="shared" si="2"/>
        <v>67.28</v>
      </c>
      <c r="L35" s="25">
        <v>8</v>
      </c>
      <c r="M35" s="26"/>
    </row>
    <row r="36" spans="1:13" s="2" customFormat="1" ht="25.5" customHeight="1">
      <c r="A36" s="16" t="s">
        <v>118</v>
      </c>
      <c r="B36" s="16" t="s">
        <v>119</v>
      </c>
      <c r="C36" s="16" t="s">
        <v>120</v>
      </c>
      <c r="D36" s="16" t="s">
        <v>25</v>
      </c>
      <c r="E36" s="16" t="s">
        <v>19</v>
      </c>
      <c r="F36" s="16" t="s">
        <v>96</v>
      </c>
      <c r="G36" s="17">
        <v>53.5</v>
      </c>
      <c r="H36" s="18">
        <f t="shared" si="0"/>
        <v>26.75</v>
      </c>
      <c r="I36" s="18">
        <v>77.7</v>
      </c>
      <c r="J36" s="18">
        <f t="shared" si="1"/>
        <v>38.85</v>
      </c>
      <c r="K36" s="18">
        <f t="shared" si="2"/>
        <v>65.6</v>
      </c>
      <c r="L36" s="25">
        <v>9</v>
      </c>
      <c r="M36" s="26"/>
    </row>
    <row r="37" spans="1:13" s="2" customFormat="1" ht="25.5" customHeight="1">
      <c r="A37" s="16" t="s">
        <v>121</v>
      </c>
      <c r="B37" s="16" t="s">
        <v>122</v>
      </c>
      <c r="C37" s="16" t="s">
        <v>123</v>
      </c>
      <c r="D37" s="16" t="s">
        <v>25</v>
      </c>
      <c r="E37" s="16" t="s">
        <v>124</v>
      </c>
      <c r="F37" s="16" t="s">
        <v>125</v>
      </c>
      <c r="G37" s="17">
        <v>53.5</v>
      </c>
      <c r="H37" s="18">
        <f t="shared" si="0"/>
        <v>26.75</v>
      </c>
      <c r="I37" s="18">
        <v>83.4</v>
      </c>
      <c r="J37" s="18">
        <f t="shared" si="1"/>
        <v>41.7</v>
      </c>
      <c r="K37" s="18">
        <f t="shared" si="2"/>
        <v>68.45</v>
      </c>
      <c r="L37" s="25">
        <v>1</v>
      </c>
      <c r="M37" s="16" t="s">
        <v>21</v>
      </c>
    </row>
    <row r="38" spans="1:13" s="2" customFormat="1" ht="25.5" customHeight="1">
      <c r="A38" s="16" t="s">
        <v>126</v>
      </c>
      <c r="B38" s="16" t="s">
        <v>127</v>
      </c>
      <c r="C38" s="16" t="s">
        <v>128</v>
      </c>
      <c r="D38" s="16" t="s">
        <v>25</v>
      </c>
      <c r="E38" s="16" t="s">
        <v>124</v>
      </c>
      <c r="F38" s="16" t="s">
        <v>125</v>
      </c>
      <c r="G38" s="17">
        <v>52.8</v>
      </c>
      <c r="H38" s="18">
        <f t="shared" si="0"/>
        <v>26.4</v>
      </c>
      <c r="I38" s="24">
        <v>83.28</v>
      </c>
      <c r="J38" s="18">
        <f t="shared" si="1"/>
        <v>41.64</v>
      </c>
      <c r="K38" s="18">
        <f t="shared" si="2"/>
        <v>68.03999999999999</v>
      </c>
      <c r="L38" s="25">
        <v>2</v>
      </c>
      <c r="M38" s="26"/>
    </row>
    <row r="39" spans="1:13" s="2" customFormat="1" ht="25.5" customHeight="1">
      <c r="A39" s="16" t="s">
        <v>129</v>
      </c>
      <c r="B39" s="16" t="s">
        <v>130</v>
      </c>
      <c r="C39" s="16" t="s">
        <v>131</v>
      </c>
      <c r="D39" s="16" t="s">
        <v>25</v>
      </c>
      <c r="E39" s="16" t="s">
        <v>124</v>
      </c>
      <c r="F39" s="16" t="s">
        <v>125</v>
      </c>
      <c r="G39" s="17">
        <v>48.3</v>
      </c>
      <c r="H39" s="18">
        <f t="shared" si="0"/>
        <v>24.15</v>
      </c>
      <c r="I39" s="18">
        <v>83.4</v>
      </c>
      <c r="J39" s="18">
        <f t="shared" si="1"/>
        <v>41.7</v>
      </c>
      <c r="K39" s="18">
        <f t="shared" si="2"/>
        <v>65.85</v>
      </c>
      <c r="L39" s="25">
        <v>3</v>
      </c>
      <c r="M39" s="26"/>
    </row>
    <row r="40" spans="1:13" s="2" customFormat="1" ht="25.5" customHeight="1">
      <c r="A40" s="16" t="s">
        <v>132</v>
      </c>
      <c r="B40" s="16" t="s">
        <v>133</v>
      </c>
      <c r="C40" s="16" t="s">
        <v>134</v>
      </c>
      <c r="D40" s="16" t="s">
        <v>18</v>
      </c>
      <c r="E40" s="16" t="s">
        <v>135</v>
      </c>
      <c r="F40" s="16" t="s">
        <v>136</v>
      </c>
      <c r="G40" s="17">
        <v>61.7</v>
      </c>
      <c r="H40" s="18">
        <f t="shared" si="0"/>
        <v>30.85</v>
      </c>
      <c r="I40" s="18">
        <v>83.9</v>
      </c>
      <c r="J40" s="18">
        <f t="shared" si="1"/>
        <v>41.95</v>
      </c>
      <c r="K40" s="18">
        <f t="shared" si="2"/>
        <v>72.80000000000001</v>
      </c>
      <c r="L40" s="25">
        <v>1</v>
      </c>
      <c r="M40" s="16" t="s">
        <v>21</v>
      </c>
    </row>
    <row r="41" spans="1:13" s="2" customFormat="1" ht="27" customHeight="1">
      <c r="A41" s="16" t="s">
        <v>137</v>
      </c>
      <c r="B41" s="16" t="s">
        <v>138</v>
      </c>
      <c r="C41" s="16" t="s">
        <v>139</v>
      </c>
      <c r="D41" s="16" t="s">
        <v>25</v>
      </c>
      <c r="E41" s="16" t="s">
        <v>135</v>
      </c>
      <c r="F41" s="16" t="s">
        <v>136</v>
      </c>
      <c r="G41" s="17">
        <v>60</v>
      </c>
      <c r="H41" s="18">
        <f t="shared" si="0"/>
        <v>30</v>
      </c>
      <c r="I41" s="24">
        <v>84.42</v>
      </c>
      <c r="J41" s="18">
        <f t="shared" si="1"/>
        <v>42.21</v>
      </c>
      <c r="K41" s="18">
        <f t="shared" si="2"/>
        <v>72.21000000000001</v>
      </c>
      <c r="L41" s="25">
        <v>2</v>
      </c>
      <c r="M41" s="26"/>
    </row>
    <row r="42" spans="1:13" s="2" customFormat="1" ht="27" customHeight="1">
      <c r="A42" s="16" t="s">
        <v>140</v>
      </c>
      <c r="B42" s="16" t="s">
        <v>141</v>
      </c>
      <c r="C42" s="16" t="s">
        <v>142</v>
      </c>
      <c r="D42" s="16" t="s">
        <v>18</v>
      </c>
      <c r="E42" s="16" t="s">
        <v>135</v>
      </c>
      <c r="F42" s="16" t="s">
        <v>136</v>
      </c>
      <c r="G42" s="17">
        <v>41.3</v>
      </c>
      <c r="H42" s="18">
        <f t="shared" si="0"/>
        <v>20.65</v>
      </c>
      <c r="I42" s="24">
        <v>81.56</v>
      </c>
      <c r="J42" s="18">
        <f t="shared" si="1"/>
        <v>40.78</v>
      </c>
      <c r="K42" s="18">
        <f t="shared" si="2"/>
        <v>61.43</v>
      </c>
      <c r="L42" s="25">
        <v>3</v>
      </c>
      <c r="M42" s="26"/>
    </row>
    <row r="43" spans="1:13" s="2" customFormat="1" ht="27" customHeight="1">
      <c r="A43" s="16" t="s">
        <v>143</v>
      </c>
      <c r="B43" s="16" t="s">
        <v>144</v>
      </c>
      <c r="C43" s="16" t="s">
        <v>145</v>
      </c>
      <c r="D43" s="16" t="s">
        <v>25</v>
      </c>
      <c r="E43" s="16" t="s">
        <v>146</v>
      </c>
      <c r="F43" s="16" t="s">
        <v>147</v>
      </c>
      <c r="G43" s="17">
        <v>61.6</v>
      </c>
      <c r="H43" s="18">
        <f t="shared" si="0"/>
        <v>30.8</v>
      </c>
      <c r="I43" s="24">
        <v>86.68</v>
      </c>
      <c r="J43" s="18">
        <f t="shared" si="1"/>
        <v>43.34</v>
      </c>
      <c r="K43" s="18">
        <f t="shared" si="2"/>
        <v>74.14</v>
      </c>
      <c r="L43" s="25">
        <v>1</v>
      </c>
      <c r="M43" s="16" t="s">
        <v>21</v>
      </c>
    </row>
    <row r="44" spans="1:13" s="2" customFormat="1" ht="27" customHeight="1">
      <c r="A44" s="16" t="s">
        <v>148</v>
      </c>
      <c r="B44" s="16" t="s">
        <v>149</v>
      </c>
      <c r="C44" s="16" t="s">
        <v>150</v>
      </c>
      <c r="D44" s="16" t="s">
        <v>25</v>
      </c>
      <c r="E44" s="16" t="s">
        <v>146</v>
      </c>
      <c r="F44" s="16" t="s">
        <v>147</v>
      </c>
      <c r="G44" s="17">
        <v>62.7</v>
      </c>
      <c r="H44" s="18">
        <f t="shared" si="0"/>
        <v>31.35</v>
      </c>
      <c r="I44" s="24">
        <v>84.58</v>
      </c>
      <c r="J44" s="18">
        <f t="shared" si="1"/>
        <v>42.29</v>
      </c>
      <c r="K44" s="18">
        <f t="shared" si="2"/>
        <v>73.64</v>
      </c>
      <c r="L44" s="25">
        <v>2</v>
      </c>
      <c r="M44" s="26"/>
    </row>
    <row r="45" spans="1:13" s="2" customFormat="1" ht="27" customHeight="1">
      <c r="A45" s="16" t="s">
        <v>151</v>
      </c>
      <c r="B45" s="16" t="s">
        <v>152</v>
      </c>
      <c r="C45" s="16" t="s">
        <v>153</v>
      </c>
      <c r="D45" s="16" t="s">
        <v>25</v>
      </c>
      <c r="E45" s="16" t="s">
        <v>146</v>
      </c>
      <c r="F45" s="16" t="s">
        <v>147</v>
      </c>
      <c r="G45" s="17">
        <v>57.6</v>
      </c>
      <c r="H45" s="18">
        <f t="shared" si="0"/>
        <v>28.8</v>
      </c>
      <c r="I45" s="24">
        <v>83.88</v>
      </c>
      <c r="J45" s="18">
        <f t="shared" si="1"/>
        <v>41.94</v>
      </c>
      <c r="K45" s="18">
        <f t="shared" si="2"/>
        <v>70.74</v>
      </c>
      <c r="L45" s="25">
        <v>3</v>
      </c>
      <c r="M45" s="26"/>
    </row>
    <row r="46" spans="1:13" s="2" customFormat="1" ht="27" customHeight="1">
      <c r="A46" s="16" t="s">
        <v>154</v>
      </c>
      <c r="B46" s="16" t="s">
        <v>155</v>
      </c>
      <c r="C46" s="16" t="s">
        <v>156</v>
      </c>
      <c r="D46" s="16" t="s">
        <v>25</v>
      </c>
      <c r="E46" s="16" t="s">
        <v>157</v>
      </c>
      <c r="F46" s="16" t="s">
        <v>158</v>
      </c>
      <c r="G46" s="17">
        <v>49.2</v>
      </c>
      <c r="H46" s="18">
        <f t="shared" si="0"/>
        <v>24.6</v>
      </c>
      <c r="I46" s="24">
        <v>82.94</v>
      </c>
      <c r="J46" s="18">
        <f t="shared" si="1"/>
        <v>41.47</v>
      </c>
      <c r="K46" s="18">
        <f t="shared" si="2"/>
        <v>66.07</v>
      </c>
      <c r="L46" s="25">
        <v>1</v>
      </c>
      <c r="M46" s="16" t="s">
        <v>21</v>
      </c>
    </row>
    <row r="47" spans="1:13" s="2" customFormat="1" ht="27" customHeight="1">
      <c r="A47" s="16" t="s">
        <v>159</v>
      </c>
      <c r="B47" s="16" t="s">
        <v>160</v>
      </c>
      <c r="C47" s="16" t="s">
        <v>161</v>
      </c>
      <c r="D47" s="16" t="s">
        <v>18</v>
      </c>
      <c r="E47" s="16" t="s">
        <v>157</v>
      </c>
      <c r="F47" s="16" t="s">
        <v>158</v>
      </c>
      <c r="G47" s="17">
        <v>38.4</v>
      </c>
      <c r="H47" s="18">
        <f t="shared" si="0"/>
        <v>19.2</v>
      </c>
      <c r="I47" s="24">
        <v>81.98</v>
      </c>
      <c r="J47" s="18">
        <f t="shared" si="1"/>
        <v>40.99</v>
      </c>
      <c r="K47" s="18">
        <f t="shared" si="2"/>
        <v>60.19</v>
      </c>
      <c r="L47" s="25">
        <v>2</v>
      </c>
      <c r="M47" s="26"/>
    </row>
    <row r="48" spans="1:13" s="2" customFormat="1" ht="27" customHeight="1">
      <c r="A48" s="16" t="s">
        <v>162</v>
      </c>
      <c r="B48" s="16" t="s">
        <v>163</v>
      </c>
      <c r="C48" s="16" t="s">
        <v>164</v>
      </c>
      <c r="D48" s="16" t="s">
        <v>25</v>
      </c>
      <c r="E48" s="16" t="s">
        <v>165</v>
      </c>
      <c r="F48" s="16" t="s">
        <v>136</v>
      </c>
      <c r="G48" s="17">
        <v>65.2</v>
      </c>
      <c r="H48" s="18">
        <f t="shared" si="0"/>
        <v>32.6</v>
      </c>
      <c r="I48" s="18">
        <v>82.9</v>
      </c>
      <c r="J48" s="18">
        <f t="shared" si="1"/>
        <v>41.45</v>
      </c>
      <c r="K48" s="18">
        <f t="shared" si="2"/>
        <v>74.05000000000001</v>
      </c>
      <c r="L48" s="25">
        <v>1</v>
      </c>
      <c r="M48" s="16" t="s">
        <v>21</v>
      </c>
    </row>
    <row r="49" spans="1:13" s="2" customFormat="1" ht="27" customHeight="1">
      <c r="A49" s="16" t="s">
        <v>166</v>
      </c>
      <c r="B49" s="16" t="s">
        <v>167</v>
      </c>
      <c r="C49" s="16" t="s">
        <v>168</v>
      </c>
      <c r="D49" s="16" t="s">
        <v>25</v>
      </c>
      <c r="E49" s="16" t="s">
        <v>165</v>
      </c>
      <c r="F49" s="16" t="s">
        <v>136</v>
      </c>
      <c r="G49" s="17">
        <v>61.4</v>
      </c>
      <c r="H49" s="18">
        <f t="shared" si="0"/>
        <v>30.7</v>
      </c>
      <c r="I49" s="24">
        <v>82.78</v>
      </c>
      <c r="J49" s="18">
        <f t="shared" si="1"/>
        <v>41.39</v>
      </c>
      <c r="K49" s="18">
        <f t="shared" si="2"/>
        <v>72.09</v>
      </c>
      <c r="L49" s="25">
        <v>2</v>
      </c>
      <c r="M49" s="16" t="s">
        <v>21</v>
      </c>
    </row>
    <row r="50" spans="1:13" s="2" customFormat="1" ht="27" customHeight="1">
      <c r="A50" s="16" t="s">
        <v>169</v>
      </c>
      <c r="B50" s="16" t="s">
        <v>170</v>
      </c>
      <c r="C50" s="16" t="s">
        <v>171</v>
      </c>
      <c r="D50" s="16" t="s">
        <v>25</v>
      </c>
      <c r="E50" s="16" t="s">
        <v>165</v>
      </c>
      <c r="F50" s="16" t="s">
        <v>136</v>
      </c>
      <c r="G50" s="17">
        <v>59</v>
      </c>
      <c r="H50" s="18">
        <f t="shared" si="0"/>
        <v>29.5</v>
      </c>
      <c r="I50" s="24">
        <v>83.22</v>
      </c>
      <c r="J50" s="18">
        <f t="shared" si="1"/>
        <v>41.61</v>
      </c>
      <c r="K50" s="18">
        <f t="shared" si="2"/>
        <v>71.11</v>
      </c>
      <c r="L50" s="25">
        <v>3</v>
      </c>
      <c r="M50" s="16" t="s">
        <v>21</v>
      </c>
    </row>
    <row r="51" spans="1:13" s="2" customFormat="1" ht="27" customHeight="1">
      <c r="A51" s="16" t="s">
        <v>172</v>
      </c>
      <c r="B51" s="16" t="s">
        <v>173</v>
      </c>
      <c r="C51" s="16" t="s">
        <v>174</v>
      </c>
      <c r="D51" s="16" t="s">
        <v>25</v>
      </c>
      <c r="E51" s="16" t="s">
        <v>165</v>
      </c>
      <c r="F51" s="16" t="s">
        <v>136</v>
      </c>
      <c r="G51" s="17">
        <v>53.8</v>
      </c>
      <c r="H51" s="18">
        <f t="shared" si="0"/>
        <v>26.9</v>
      </c>
      <c r="I51" s="24">
        <v>84.42</v>
      </c>
      <c r="J51" s="18">
        <f t="shared" si="1"/>
        <v>42.21</v>
      </c>
      <c r="K51" s="18">
        <f t="shared" si="2"/>
        <v>69.11</v>
      </c>
      <c r="L51" s="25">
        <v>4</v>
      </c>
      <c r="M51" s="16"/>
    </row>
    <row r="52" spans="1:13" s="2" customFormat="1" ht="27" customHeight="1">
      <c r="A52" s="16" t="s">
        <v>175</v>
      </c>
      <c r="B52" s="16" t="s">
        <v>176</v>
      </c>
      <c r="C52" s="16" t="s">
        <v>177</v>
      </c>
      <c r="D52" s="16" t="s">
        <v>25</v>
      </c>
      <c r="E52" s="16" t="s">
        <v>165</v>
      </c>
      <c r="F52" s="16" t="s">
        <v>136</v>
      </c>
      <c r="G52" s="17">
        <v>54.4</v>
      </c>
      <c r="H52" s="18">
        <f t="shared" si="0"/>
        <v>27.2</v>
      </c>
      <c r="I52" s="24">
        <v>82.54</v>
      </c>
      <c r="J52" s="18">
        <f t="shared" si="1"/>
        <v>41.27</v>
      </c>
      <c r="K52" s="18">
        <f t="shared" si="2"/>
        <v>68.47</v>
      </c>
      <c r="L52" s="25">
        <v>5</v>
      </c>
      <c r="M52" s="26"/>
    </row>
    <row r="53" spans="1:13" s="2" customFormat="1" ht="27" customHeight="1">
      <c r="A53" s="16" t="s">
        <v>178</v>
      </c>
      <c r="B53" s="16" t="s">
        <v>179</v>
      </c>
      <c r="C53" s="16" t="s">
        <v>180</v>
      </c>
      <c r="D53" s="16" t="s">
        <v>25</v>
      </c>
      <c r="E53" s="16" t="s">
        <v>165</v>
      </c>
      <c r="F53" s="16" t="s">
        <v>136</v>
      </c>
      <c r="G53" s="17">
        <v>50.4</v>
      </c>
      <c r="H53" s="18">
        <f t="shared" si="0"/>
        <v>25.2</v>
      </c>
      <c r="I53" s="18">
        <v>85.2</v>
      </c>
      <c r="J53" s="18">
        <f t="shared" si="1"/>
        <v>42.6</v>
      </c>
      <c r="K53" s="18">
        <f t="shared" si="2"/>
        <v>67.8</v>
      </c>
      <c r="L53" s="25">
        <v>6</v>
      </c>
      <c r="M53" s="16"/>
    </row>
    <row r="54" spans="1:13" s="2" customFormat="1" ht="27" customHeight="1">
      <c r="A54" s="16" t="s">
        <v>181</v>
      </c>
      <c r="B54" s="16" t="s">
        <v>182</v>
      </c>
      <c r="C54" s="16" t="s">
        <v>183</v>
      </c>
      <c r="D54" s="16" t="s">
        <v>25</v>
      </c>
      <c r="E54" s="16" t="s">
        <v>165</v>
      </c>
      <c r="F54" s="16" t="s">
        <v>136</v>
      </c>
      <c r="G54" s="17">
        <v>48.4</v>
      </c>
      <c r="H54" s="18">
        <f t="shared" si="0"/>
        <v>24.2</v>
      </c>
      <c r="I54" s="24">
        <v>81.96</v>
      </c>
      <c r="J54" s="18">
        <f t="shared" si="1"/>
        <v>40.98</v>
      </c>
      <c r="K54" s="18">
        <f t="shared" si="2"/>
        <v>65.17999999999999</v>
      </c>
      <c r="L54" s="25">
        <v>7</v>
      </c>
      <c r="M54" s="26"/>
    </row>
    <row r="55" spans="1:13" s="2" customFormat="1" ht="27" customHeight="1">
      <c r="A55" s="16" t="s">
        <v>184</v>
      </c>
      <c r="B55" s="16" t="s">
        <v>185</v>
      </c>
      <c r="C55" s="16" t="s">
        <v>186</v>
      </c>
      <c r="D55" s="16" t="s">
        <v>25</v>
      </c>
      <c r="E55" s="16" t="s">
        <v>165</v>
      </c>
      <c r="F55" s="16" t="s">
        <v>136</v>
      </c>
      <c r="G55" s="17">
        <v>48.7</v>
      </c>
      <c r="H55" s="18">
        <f t="shared" si="0"/>
        <v>24.35</v>
      </c>
      <c r="I55" s="24">
        <v>78.86</v>
      </c>
      <c r="J55" s="18">
        <f t="shared" si="1"/>
        <v>39.43</v>
      </c>
      <c r="K55" s="18">
        <f t="shared" si="2"/>
        <v>63.78</v>
      </c>
      <c r="L55" s="25">
        <v>8</v>
      </c>
      <c r="M55" s="26"/>
    </row>
    <row r="56" spans="1:13" s="2" customFormat="1" ht="27" customHeight="1">
      <c r="A56" s="16" t="s">
        <v>187</v>
      </c>
      <c r="B56" s="16" t="s">
        <v>188</v>
      </c>
      <c r="C56" s="16" t="s">
        <v>189</v>
      </c>
      <c r="D56" s="16" t="s">
        <v>25</v>
      </c>
      <c r="E56" s="16" t="s">
        <v>165</v>
      </c>
      <c r="F56" s="16" t="s">
        <v>136</v>
      </c>
      <c r="G56" s="17">
        <v>50.7</v>
      </c>
      <c r="H56" s="18">
        <f t="shared" si="0"/>
        <v>25.35</v>
      </c>
      <c r="I56" s="24">
        <v>0</v>
      </c>
      <c r="J56" s="18">
        <f t="shared" si="1"/>
        <v>0</v>
      </c>
      <c r="K56" s="18">
        <f t="shared" si="2"/>
        <v>25.35</v>
      </c>
      <c r="L56" s="25">
        <v>9</v>
      </c>
      <c r="M56" s="26"/>
    </row>
    <row r="57" spans="1:13" s="2" customFormat="1" ht="27" customHeight="1">
      <c r="A57" s="16" t="s">
        <v>190</v>
      </c>
      <c r="B57" s="16" t="s">
        <v>191</v>
      </c>
      <c r="C57" s="16" t="s">
        <v>192</v>
      </c>
      <c r="D57" s="16" t="s">
        <v>25</v>
      </c>
      <c r="E57" s="16" t="s">
        <v>193</v>
      </c>
      <c r="F57" s="16" t="s">
        <v>194</v>
      </c>
      <c r="G57" s="17">
        <v>65.8</v>
      </c>
      <c r="H57" s="18">
        <f t="shared" si="0"/>
        <v>32.9</v>
      </c>
      <c r="I57" s="24">
        <v>84.72</v>
      </c>
      <c r="J57" s="18">
        <f t="shared" si="1"/>
        <v>42.36</v>
      </c>
      <c r="K57" s="18">
        <f t="shared" si="2"/>
        <v>75.25999999999999</v>
      </c>
      <c r="L57" s="25">
        <v>1</v>
      </c>
      <c r="M57" s="16" t="s">
        <v>21</v>
      </c>
    </row>
    <row r="58" spans="1:13" s="2" customFormat="1" ht="27" customHeight="1">
      <c r="A58" s="16" t="s">
        <v>195</v>
      </c>
      <c r="B58" s="16" t="s">
        <v>196</v>
      </c>
      <c r="C58" s="16" t="s">
        <v>197</v>
      </c>
      <c r="D58" s="16" t="s">
        <v>18</v>
      </c>
      <c r="E58" s="16" t="s">
        <v>193</v>
      </c>
      <c r="F58" s="16" t="s">
        <v>194</v>
      </c>
      <c r="G58" s="17">
        <v>55</v>
      </c>
      <c r="H58" s="18">
        <f t="shared" si="0"/>
        <v>27.5</v>
      </c>
      <c r="I58" s="18">
        <v>82.3</v>
      </c>
      <c r="J58" s="18">
        <f t="shared" si="1"/>
        <v>41.15</v>
      </c>
      <c r="K58" s="18">
        <f t="shared" si="2"/>
        <v>68.65</v>
      </c>
      <c r="L58" s="25">
        <v>2</v>
      </c>
      <c r="M58" s="26"/>
    </row>
    <row r="59" spans="1:13" s="2" customFormat="1" ht="27" customHeight="1">
      <c r="A59" s="16" t="s">
        <v>198</v>
      </c>
      <c r="B59" s="16" t="s">
        <v>199</v>
      </c>
      <c r="C59" s="16" t="s">
        <v>200</v>
      </c>
      <c r="D59" s="16" t="s">
        <v>25</v>
      </c>
      <c r="E59" s="16" t="s">
        <v>193</v>
      </c>
      <c r="F59" s="16" t="s">
        <v>194</v>
      </c>
      <c r="G59" s="17">
        <v>45.8</v>
      </c>
      <c r="H59" s="18">
        <f t="shared" si="0"/>
        <v>22.9</v>
      </c>
      <c r="I59" s="24">
        <v>83.12</v>
      </c>
      <c r="J59" s="18">
        <f t="shared" si="1"/>
        <v>41.56</v>
      </c>
      <c r="K59" s="18">
        <f t="shared" si="2"/>
        <v>64.46000000000001</v>
      </c>
      <c r="L59" s="25">
        <v>3</v>
      </c>
      <c r="M59" s="26"/>
    </row>
    <row r="60" spans="1:13" s="2" customFormat="1" ht="27" customHeight="1">
      <c r="A60" s="16" t="s">
        <v>201</v>
      </c>
      <c r="B60" s="16" t="s">
        <v>202</v>
      </c>
      <c r="C60" s="16" t="s">
        <v>203</v>
      </c>
      <c r="D60" s="16" t="s">
        <v>18</v>
      </c>
      <c r="E60" s="16" t="s">
        <v>204</v>
      </c>
      <c r="F60" s="16" t="s">
        <v>205</v>
      </c>
      <c r="G60" s="17">
        <v>53.3</v>
      </c>
      <c r="H60" s="18">
        <f t="shared" si="0"/>
        <v>26.65</v>
      </c>
      <c r="I60" s="24">
        <v>83.14</v>
      </c>
      <c r="J60" s="18">
        <f t="shared" si="1"/>
        <v>41.57</v>
      </c>
      <c r="K60" s="18">
        <f t="shared" si="2"/>
        <v>68.22</v>
      </c>
      <c r="L60" s="25">
        <v>1</v>
      </c>
      <c r="M60" s="16" t="s">
        <v>21</v>
      </c>
    </row>
    <row r="61" spans="1:13" s="2" customFormat="1" ht="27" customHeight="1">
      <c r="A61" s="16" t="s">
        <v>206</v>
      </c>
      <c r="B61" s="16" t="s">
        <v>207</v>
      </c>
      <c r="C61" s="16" t="s">
        <v>208</v>
      </c>
      <c r="D61" s="16" t="s">
        <v>18</v>
      </c>
      <c r="E61" s="16" t="s">
        <v>204</v>
      </c>
      <c r="F61" s="16" t="s">
        <v>205</v>
      </c>
      <c r="G61" s="17">
        <v>50.1</v>
      </c>
      <c r="H61" s="18">
        <f t="shared" si="0"/>
        <v>25.05</v>
      </c>
      <c r="I61" s="24">
        <v>83.76</v>
      </c>
      <c r="J61" s="18">
        <f t="shared" si="1"/>
        <v>41.88</v>
      </c>
      <c r="K61" s="18">
        <f t="shared" si="2"/>
        <v>66.93</v>
      </c>
      <c r="L61" s="25">
        <v>2</v>
      </c>
      <c r="M61" s="26"/>
    </row>
    <row r="62" spans="1:13" s="2" customFormat="1" ht="27" customHeight="1">
      <c r="A62" s="16" t="s">
        <v>209</v>
      </c>
      <c r="B62" s="16" t="s">
        <v>210</v>
      </c>
      <c r="C62" s="16" t="s">
        <v>211</v>
      </c>
      <c r="D62" s="16" t="s">
        <v>18</v>
      </c>
      <c r="E62" s="16" t="s">
        <v>204</v>
      </c>
      <c r="F62" s="16" t="s">
        <v>205</v>
      </c>
      <c r="G62" s="17">
        <v>49.1</v>
      </c>
      <c r="H62" s="18">
        <f t="shared" si="0"/>
        <v>24.55</v>
      </c>
      <c r="I62" s="24">
        <v>83.36</v>
      </c>
      <c r="J62" s="18">
        <f t="shared" si="1"/>
        <v>41.68</v>
      </c>
      <c r="K62" s="18">
        <f t="shared" si="2"/>
        <v>66.23</v>
      </c>
      <c r="L62" s="25">
        <v>3</v>
      </c>
      <c r="M62" s="26"/>
    </row>
    <row r="63" spans="1:13" s="2" customFormat="1" ht="27" customHeight="1">
      <c r="A63" s="16" t="s">
        <v>212</v>
      </c>
      <c r="B63" s="16" t="s">
        <v>213</v>
      </c>
      <c r="C63" s="16" t="s">
        <v>214</v>
      </c>
      <c r="D63" s="16" t="s">
        <v>25</v>
      </c>
      <c r="E63" s="16" t="s">
        <v>215</v>
      </c>
      <c r="F63" s="16" t="s">
        <v>216</v>
      </c>
      <c r="G63" s="17">
        <v>65.2</v>
      </c>
      <c r="H63" s="18">
        <f t="shared" si="0"/>
        <v>32.6</v>
      </c>
      <c r="I63" s="24">
        <v>84.06</v>
      </c>
      <c r="J63" s="18">
        <f t="shared" si="1"/>
        <v>42.03</v>
      </c>
      <c r="K63" s="18">
        <f t="shared" si="2"/>
        <v>74.63</v>
      </c>
      <c r="L63" s="25">
        <v>1</v>
      </c>
      <c r="M63" s="16" t="s">
        <v>21</v>
      </c>
    </row>
    <row r="64" spans="1:13" s="2" customFormat="1" ht="27" customHeight="1">
      <c r="A64" s="16" t="s">
        <v>217</v>
      </c>
      <c r="B64" s="16" t="s">
        <v>218</v>
      </c>
      <c r="C64" s="16" t="s">
        <v>219</v>
      </c>
      <c r="D64" s="16" t="s">
        <v>18</v>
      </c>
      <c r="E64" s="16" t="s">
        <v>215</v>
      </c>
      <c r="F64" s="16" t="s">
        <v>216</v>
      </c>
      <c r="G64" s="17">
        <v>62.4</v>
      </c>
      <c r="H64" s="18">
        <f t="shared" si="0"/>
        <v>31.2</v>
      </c>
      <c r="I64" s="24">
        <v>83.72</v>
      </c>
      <c r="J64" s="18">
        <f t="shared" si="1"/>
        <v>41.86</v>
      </c>
      <c r="K64" s="18">
        <f t="shared" si="2"/>
        <v>73.06</v>
      </c>
      <c r="L64" s="25">
        <v>2</v>
      </c>
      <c r="M64" s="26"/>
    </row>
    <row r="65" spans="1:13" s="2" customFormat="1" ht="27" customHeight="1">
      <c r="A65" s="16" t="s">
        <v>220</v>
      </c>
      <c r="B65" s="16" t="s">
        <v>221</v>
      </c>
      <c r="C65" s="16" t="s">
        <v>222</v>
      </c>
      <c r="D65" s="16" t="s">
        <v>25</v>
      </c>
      <c r="E65" s="16" t="s">
        <v>215</v>
      </c>
      <c r="F65" s="16" t="s">
        <v>216</v>
      </c>
      <c r="G65" s="17">
        <v>61.8</v>
      </c>
      <c r="H65" s="18">
        <f t="shared" si="0"/>
        <v>30.9</v>
      </c>
      <c r="I65" s="24">
        <v>84.16</v>
      </c>
      <c r="J65" s="18">
        <f t="shared" si="1"/>
        <v>42.08</v>
      </c>
      <c r="K65" s="18">
        <f t="shared" si="2"/>
        <v>72.97999999999999</v>
      </c>
      <c r="L65" s="25">
        <v>3</v>
      </c>
      <c r="M65" s="26"/>
    </row>
    <row r="66" spans="1:13" s="2" customFormat="1" ht="27" customHeight="1">
      <c r="A66" s="16" t="s">
        <v>223</v>
      </c>
      <c r="B66" s="16" t="s">
        <v>224</v>
      </c>
      <c r="C66" s="16" t="s">
        <v>225</v>
      </c>
      <c r="D66" s="16" t="s">
        <v>18</v>
      </c>
      <c r="E66" s="16" t="s">
        <v>226</v>
      </c>
      <c r="F66" s="16" t="s">
        <v>194</v>
      </c>
      <c r="G66" s="17">
        <v>64.5</v>
      </c>
      <c r="H66" s="18">
        <f t="shared" si="0"/>
        <v>32.25</v>
      </c>
      <c r="I66" s="24">
        <v>86.62</v>
      </c>
      <c r="J66" s="18">
        <f t="shared" si="1"/>
        <v>43.31</v>
      </c>
      <c r="K66" s="18">
        <f t="shared" si="2"/>
        <v>75.56</v>
      </c>
      <c r="L66" s="25">
        <v>1</v>
      </c>
      <c r="M66" s="16" t="s">
        <v>21</v>
      </c>
    </row>
    <row r="67" spans="1:13" s="2" customFormat="1" ht="27" customHeight="1">
      <c r="A67" s="16" t="s">
        <v>227</v>
      </c>
      <c r="B67" s="16" t="s">
        <v>228</v>
      </c>
      <c r="C67" s="16" t="s">
        <v>229</v>
      </c>
      <c r="D67" s="16" t="s">
        <v>25</v>
      </c>
      <c r="E67" s="16" t="s">
        <v>226</v>
      </c>
      <c r="F67" s="16" t="s">
        <v>194</v>
      </c>
      <c r="G67" s="17">
        <v>63.5</v>
      </c>
      <c r="H67" s="18">
        <f t="shared" si="0"/>
        <v>31.75</v>
      </c>
      <c r="I67" s="24">
        <v>82.36</v>
      </c>
      <c r="J67" s="18">
        <f t="shared" si="1"/>
        <v>41.18</v>
      </c>
      <c r="K67" s="18">
        <f t="shared" si="2"/>
        <v>72.93</v>
      </c>
      <c r="L67" s="25">
        <v>2</v>
      </c>
      <c r="M67" s="16" t="s">
        <v>21</v>
      </c>
    </row>
    <row r="68" spans="1:13" s="2" customFormat="1" ht="27.75" customHeight="1">
      <c r="A68" s="16" t="s">
        <v>230</v>
      </c>
      <c r="B68" s="16" t="s">
        <v>231</v>
      </c>
      <c r="C68" s="16" t="s">
        <v>232</v>
      </c>
      <c r="D68" s="16" t="s">
        <v>18</v>
      </c>
      <c r="E68" s="16" t="s">
        <v>226</v>
      </c>
      <c r="F68" s="16" t="s">
        <v>194</v>
      </c>
      <c r="G68" s="17">
        <v>61</v>
      </c>
      <c r="H68" s="18">
        <f aca="true" t="shared" si="3" ref="H68:H92">G68*0.5</f>
        <v>30.5</v>
      </c>
      <c r="I68" s="24">
        <v>83.98</v>
      </c>
      <c r="J68" s="18">
        <f aca="true" t="shared" si="4" ref="J68:J92">I68*0.5</f>
        <v>41.99</v>
      </c>
      <c r="K68" s="18">
        <f aca="true" t="shared" si="5" ref="K68:K92">H68+J68</f>
        <v>72.49000000000001</v>
      </c>
      <c r="L68" s="25">
        <v>3</v>
      </c>
      <c r="M68" s="16" t="s">
        <v>21</v>
      </c>
    </row>
    <row r="69" spans="1:13" s="2" customFormat="1" ht="27.75" customHeight="1">
      <c r="A69" s="16" t="s">
        <v>233</v>
      </c>
      <c r="B69" s="16" t="s">
        <v>234</v>
      </c>
      <c r="C69" s="16" t="s">
        <v>235</v>
      </c>
      <c r="D69" s="16" t="s">
        <v>25</v>
      </c>
      <c r="E69" s="16" t="s">
        <v>226</v>
      </c>
      <c r="F69" s="16" t="s">
        <v>194</v>
      </c>
      <c r="G69" s="17">
        <v>62.5</v>
      </c>
      <c r="H69" s="18">
        <f t="shared" si="3"/>
        <v>31.25</v>
      </c>
      <c r="I69" s="18">
        <v>81.8</v>
      </c>
      <c r="J69" s="18">
        <f t="shared" si="4"/>
        <v>40.9</v>
      </c>
      <c r="K69" s="18">
        <f t="shared" si="5"/>
        <v>72.15</v>
      </c>
      <c r="L69" s="25">
        <v>4</v>
      </c>
      <c r="M69" s="16"/>
    </row>
    <row r="70" spans="1:13" s="2" customFormat="1" ht="27.75" customHeight="1">
      <c r="A70" s="16" t="s">
        <v>236</v>
      </c>
      <c r="B70" s="16" t="s">
        <v>237</v>
      </c>
      <c r="C70" s="16" t="s">
        <v>238</v>
      </c>
      <c r="D70" s="16" t="s">
        <v>18</v>
      </c>
      <c r="E70" s="16" t="s">
        <v>226</v>
      </c>
      <c r="F70" s="16" t="s">
        <v>194</v>
      </c>
      <c r="G70" s="17">
        <v>59.5</v>
      </c>
      <c r="H70" s="18">
        <f t="shared" si="3"/>
        <v>29.75</v>
      </c>
      <c r="I70" s="24">
        <v>83.78</v>
      </c>
      <c r="J70" s="18">
        <f t="shared" si="4"/>
        <v>41.89</v>
      </c>
      <c r="K70" s="18">
        <f t="shared" si="5"/>
        <v>71.64</v>
      </c>
      <c r="L70" s="25">
        <v>5</v>
      </c>
      <c r="M70" s="16"/>
    </row>
    <row r="71" spans="1:13" s="2" customFormat="1" ht="25.5" customHeight="1">
      <c r="A71" s="16" t="s">
        <v>239</v>
      </c>
      <c r="B71" s="16" t="s">
        <v>240</v>
      </c>
      <c r="C71" s="16" t="s">
        <v>241</v>
      </c>
      <c r="D71" s="16" t="s">
        <v>18</v>
      </c>
      <c r="E71" s="16" t="s">
        <v>226</v>
      </c>
      <c r="F71" s="16" t="s">
        <v>194</v>
      </c>
      <c r="G71" s="17">
        <v>60</v>
      </c>
      <c r="H71" s="18">
        <f t="shared" si="3"/>
        <v>30</v>
      </c>
      <c r="I71" s="24">
        <v>82.08</v>
      </c>
      <c r="J71" s="18">
        <f t="shared" si="4"/>
        <v>41.04</v>
      </c>
      <c r="K71" s="18">
        <f t="shared" si="5"/>
        <v>71.03999999999999</v>
      </c>
      <c r="L71" s="25">
        <v>6</v>
      </c>
      <c r="M71" s="16"/>
    </row>
    <row r="72" spans="1:13" s="2" customFormat="1" ht="25.5" customHeight="1">
      <c r="A72" s="16" t="s">
        <v>242</v>
      </c>
      <c r="B72" s="16" t="s">
        <v>243</v>
      </c>
      <c r="C72" s="16" t="s">
        <v>244</v>
      </c>
      <c r="D72" s="16" t="s">
        <v>25</v>
      </c>
      <c r="E72" s="16" t="s">
        <v>226</v>
      </c>
      <c r="F72" s="16" t="s">
        <v>194</v>
      </c>
      <c r="G72" s="17">
        <v>60</v>
      </c>
      <c r="H72" s="18">
        <f t="shared" si="3"/>
        <v>30</v>
      </c>
      <c r="I72" s="24">
        <v>81.34</v>
      </c>
      <c r="J72" s="18">
        <f t="shared" si="4"/>
        <v>40.67</v>
      </c>
      <c r="K72" s="18">
        <f t="shared" si="5"/>
        <v>70.67</v>
      </c>
      <c r="L72" s="25">
        <v>7</v>
      </c>
      <c r="M72" s="16"/>
    </row>
    <row r="73" spans="1:13" s="2" customFormat="1" ht="25.5" customHeight="1">
      <c r="A73" s="16" t="s">
        <v>245</v>
      </c>
      <c r="B73" s="16" t="s">
        <v>246</v>
      </c>
      <c r="C73" s="16" t="s">
        <v>247</v>
      </c>
      <c r="D73" s="16" t="s">
        <v>25</v>
      </c>
      <c r="E73" s="16" t="s">
        <v>226</v>
      </c>
      <c r="F73" s="16" t="s">
        <v>194</v>
      </c>
      <c r="G73" s="17">
        <v>59.5</v>
      </c>
      <c r="H73" s="18">
        <f t="shared" si="3"/>
        <v>29.75</v>
      </c>
      <c r="I73" s="24">
        <v>77.12</v>
      </c>
      <c r="J73" s="18">
        <f t="shared" si="4"/>
        <v>38.56</v>
      </c>
      <c r="K73" s="18">
        <f t="shared" si="5"/>
        <v>68.31</v>
      </c>
      <c r="L73" s="25">
        <v>8</v>
      </c>
      <c r="M73" s="16"/>
    </row>
    <row r="74" spans="1:13" s="2" customFormat="1" ht="25.5" customHeight="1">
      <c r="A74" s="16" t="s">
        <v>248</v>
      </c>
      <c r="B74" s="16" t="s">
        <v>249</v>
      </c>
      <c r="C74" s="16" t="s">
        <v>250</v>
      </c>
      <c r="D74" s="16" t="s">
        <v>25</v>
      </c>
      <c r="E74" s="16" t="s">
        <v>226</v>
      </c>
      <c r="F74" s="16" t="s">
        <v>194</v>
      </c>
      <c r="G74" s="17">
        <v>60</v>
      </c>
      <c r="H74" s="18">
        <f t="shared" si="3"/>
        <v>30</v>
      </c>
      <c r="I74" s="24">
        <v>0</v>
      </c>
      <c r="J74" s="18">
        <f t="shared" si="4"/>
        <v>0</v>
      </c>
      <c r="K74" s="18">
        <f t="shared" si="5"/>
        <v>30</v>
      </c>
      <c r="L74" s="25">
        <v>9</v>
      </c>
      <c r="M74" s="26"/>
    </row>
    <row r="75" spans="1:13" s="2" customFormat="1" ht="25.5" customHeight="1">
      <c r="A75" s="16" t="s">
        <v>251</v>
      </c>
      <c r="B75" s="16" t="s">
        <v>252</v>
      </c>
      <c r="C75" s="16" t="s">
        <v>253</v>
      </c>
      <c r="D75" s="16" t="s">
        <v>18</v>
      </c>
      <c r="E75" s="16" t="s">
        <v>226</v>
      </c>
      <c r="F75" s="16" t="s">
        <v>254</v>
      </c>
      <c r="G75" s="17">
        <v>68.5</v>
      </c>
      <c r="H75" s="18">
        <f t="shared" si="3"/>
        <v>34.25</v>
      </c>
      <c r="I75" s="24">
        <v>82.98</v>
      </c>
      <c r="J75" s="18">
        <f t="shared" si="4"/>
        <v>41.49</v>
      </c>
      <c r="K75" s="18">
        <f t="shared" si="5"/>
        <v>75.74000000000001</v>
      </c>
      <c r="L75" s="25">
        <v>1</v>
      </c>
      <c r="M75" s="16" t="s">
        <v>21</v>
      </c>
    </row>
    <row r="76" spans="1:13" s="2" customFormat="1" ht="25.5" customHeight="1">
      <c r="A76" s="16" t="s">
        <v>255</v>
      </c>
      <c r="B76" s="16" t="s">
        <v>256</v>
      </c>
      <c r="C76" s="16" t="s">
        <v>257</v>
      </c>
      <c r="D76" s="16" t="s">
        <v>25</v>
      </c>
      <c r="E76" s="16" t="s">
        <v>226</v>
      </c>
      <c r="F76" s="16" t="s">
        <v>254</v>
      </c>
      <c r="G76" s="17">
        <v>69</v>
      </c>
      <c r="H76" s="18">
        <f t="shared" si="3"/>
        <v>34.5</v>
      </c>
      <c r="I76" s="24">
        <v>80.84</v>
      </c>
      <c r="J76" s="18">
        <f t="shared" si="4"/>
        <v>40.42</v>
      </c>
      <c r="K76" s="18">
        <f t="shared" si="5"/>
        <v>74.92</v>
      </c>
      <c r="L76" s="25">
        <v>2</v>
      </c>
      <c r="M76" s="16" t="s">
        <v>21</v>
      </c>
    </row>
    <row r="77" spans="1:13" s="2" customFormat="1" ht="25.5" customHeight="1">
      <c r="A77" s="16" t="s">
        <v>258</v>
      </c>
      <c r="B77" s="16" t="s">
        <v>259</v>
      </c>
      <c r="C77" s="16" t="s">
        <v>260</v>
      </c>
      <c r="D77" s="16" t="s">
        <v>18</v>
      </c>
      <c r="E77" s="16" t="s">
        <v>226</v>
      </c>
      <c r="F77" s="16" t="s">
        <v>254</v>
      </c>
      <c r="G77" s="17">
        <v>57.5</v>
      </c>
      <c r="H77" s="18">
        <f t="shared" si="3"/>
        <v>28.75</v>
      </c>
      <c r="I77" s="24">
        <v>82.22</v>
      </c>
      <c r="J77" s="18">
        <f t="shared" si="4"/>
        <v>41.11</v>
      </c>
      <c r="K77" s="18">
        <f t="shared" si="5"/>
        <v>69.86</v>
      </c>
      <c r="L77" s="25">
        <v>3</v>
      </c>
      <c r="M77" s="16"/>
    </row>
    <row r="78" spans="1:13" s="2" customFormat="1" ht="25.5" customHeight="1">
      <c r="A78" s="16" t="s">
        <v>261</v>
      </c>
      <c r="B78" s="16" t="s">
        <v>262</v>
      </c>
      <c r="C78" s="16" t="s">
        <v>263</v>
      </c>
      <c r="D78" s="16" t="s">
        <v>18</v>
      </c>
      <c r="E78" s="16" t="s">
        <v>226</v>
      </c>
      <c r="F78" s="16" t="s">
        <v>254</v>
      </c>
      <c r="G78" s="17">
        <v>57</v>
      </c>
      <c r="H78" s="18">
        <f t="shared" si="3"/>
        <v>28.5</v>
      </c>
      <c r="I78" s="24">
        <v>82.58</v>
      </c>
      <c r="J78" s="18">
        <f t="shared" si="4"/>
        <v>41.29</v>
      </c>
      <c r="K78" s="18">
        <f t="shared" si="5"/>
        <v>69.78999999999999</v>
      </c>
      <c r="L78" s="25">
        <v>4</v>
      </c>
      <c r="M78" s="16"/>
    </row>
    <row r="79" spans="1:13" s="2" customFormat="1" ht="25.5" customHeight="1">
      <c r="A79" s="16" t="s">
        <v>264</v>
      </c>
      <c r="B79" s="16" t="s">
        <v>265</v>
      </c>
      <c r="C79" s="16" t="s">
        <v>266</v>
      </c>
      <c r="D79" s="16" t="s">
        <v>18</v>
      </c>
      <c r="E79" s="16" t="s">
        <v>226</v>
      </c>
      <c r="F79" s="16" t="s">
        <v>254</v>
      </c>
      <c r="G79" s="17">
        <v>55.5</v>
      </c>
      <c r="H79" s="18">
        <f t="shared" si="3"/>
        <v>27.75</v>
      </c>
      <c r="I79" s="24">
        <v>81.66</v>
      </c>
      <c r="J79" s="18">
        <f t="shared" si="4"/>
        <v>40.83</v>
      </c>
      <c r="K79" s="18">
        <f t="shared" si="5"/>
        <v>68.58</v>
      </c>
      <c r="L79" s="25">
        <v>5</v>
      </c>
      <c r="M79" s="16"/>
    </row>
    <row r="80" spans="1:13" s="2" customFormat="1" ht="25.5" customHeight="1">
      <c r="A80" s="16" t="s">
        <v>267</v>
      </c>
      <c r="B80" s="16" t="s">
        <v>268</v>
      </c>
      <c r="C80" s="16" t="s">
        <v>269</v>
      </c>
      <c r="D80" s="16" t="s">
        <v>25</v>
      </c>
      <c r="E80" s="16" t="s">
        <v>226</v>
      </c>
      <c r="F80" s="16" t="s">
        <v>254</v>
      </c>
      <c r="G80" s="17">
        <v>58.5</v>
      </c>
      <c r="H80" s="18">
        <f t="shared" si="3"/>
        <v>29.25</v>
      </c>
      <c r="I80" s="24">
        <v>0</v>
      </c>
      <c r="J80" s="18">
        <f t="shared" si="4"/>
        <v>0</v>
      </c>
      <c r="K80" s="18">
        <f t="shared" si="5"/>
        <v>29.25</v>
      </c>
      <c r="L80" s="25">
        <v>6</v>
      </c>
      <c r="M80" s="16"/>
    </row>
    <row r="81" spans="1:13" s="2" customFormat="1" ht="25.5" customHeight="1">
      <c r="A81" s="16" t="s">
        <v>270</v>
      </c>
      <c r="B81" s="16" t="s">
        <v>271</v>
      </c>
      <c r="C81" s="16" t="s">
        <v>272</v>
      </c>
      <c r="D81" s="16" t="s">
        <v>25</v>
      </c>
      <c r="E81" s="16" t="s">
        <v>226</v>
      </c>
      <c r="F81" s="16" t="s">
        <v>273</v>
      </c>
      <c r="G81" s="17">
        <v>55</v>
      </c>
      <c r="H81" s="18">
        <f t="shared" si="3"/>
        <v>27.5</v>
      </c>
      <c r="I81" s="24">
        <v>83</v>
      </c>
      <c r="J81" s="18">
        <f t="shared" si="4"/>
        <v>41.5</v>
      </c>
      <c r="K81" s="18">
        <f t="shared" si="5"/>
        <v>69</v>
      </c>
      <c r="L81" s="25">
        <v>1</v>
      </c>
      <c r="M81" s="16" t="s">
        <v>21</v>
      </c>
    </row>
    <row r="82" spans="1:13" s="2" customFormat="1" ht="25.5" customHeight="1">
      <c r="A82" s="16" t="s">
        <v>274</v>
      </c>
      <c r="B82" s="16" t="s">
        <v>275</v>
      </c>
      <c r="C82" s="16" t="s">
        <v>276</v>
      </c>
      <c r="D82" s="16" t="s">
        <v>18</v>
      </c>
      <c r="E82" s="16" t="s">
        <v>226</v>
      </c>
      <c r="F82" s="16" t="s">
        <v>273</v>
      </c>
      <c r="G82" s="17">
        <v>53.5</v>
      </c>
      <c r="H82" s="18">
        <f t="shared" si="3"/>
        <v>26.75</v>
      </c>
      <c r="I82" s="24">
        <v>84.36</v>
      </c>
      <c r="J82" s="18">
        <f t="shared" si="4"/>
        <v>42.18</v>
      </c>
      <c r="K82" s="18">
        <f t="shared" si="5"/>
        <v>68.93</v>
      </c>
      <c r="L82" s="25">
        <v>2</v>
      </c>
      <c r="M82" s="16" t="s">
        <v>21</v>
      </c>
    </row>
    <row r="83" spans="1:13" s="2" customFormat="1" ht="25.5" customHeight="1">
      <c r="A83" s="16" t="s">
        <v>277</v>
      </c>
      <c r="B83" s="16" t="s">
        <v>278</v>
      </c>
      <c r="C83" s="16" t="s">
        <v>279</v>
      </c>
      <c r="D83" s="16" t="s">
        <v>18</v>
      </c>
      <c r="E83" s="16" t="s">
        <v>226</v>
      </c>
      <c r="F83" s="16" t="s">
        <v>273</v>
      </c>
      <c r="G83" s="17">
        <v>46</v>
      </c>
      <c r="H83" s="18">
        <f t="shared" si="3"/>
        <v>23</v>
      </c>
      <c r="I83" s="24">
        <v>82.66</v>
      </c>
      <c r="J83" s="18">
        <f t="shared" si="4"/>
        <v>41.33</v>
      </c>
      <c r="K83" s="18">
        <f t="shared" si="5"/>
        <v>64.33</v>
      </c>
      <c r="L83" s="25">
        <v>3</v>
      </c>
      <c r="M83" s="26"/>
    </row>
    <row r="84" spans="1:13" s="2" customFormat="1" ht="25.5" customHeight="1">
      <c r="A84" s="16" t="s">
        <v>280</v>
      </c>
      <c r="B84" s="16" t="s">
        <v>281</v>
      </c>
      <c r="C84" s="16" t="s">
        <v>282</v>
      </c>
      <c r="D84" s="16" t="s">
        <v>18</v>
      </c>
      <c r="E84" s="16" t="s">
        <v>226</v>
      </c>
      <c r="F84" s="16" t="s">
        <v>273</v>
      </c>
      <c r="G84" s="17">
        <v>44</v>
      </c>
      <c r="H84" s="18">
        <f t="shared" si="3"/>
        <v>22</v>
      </c>
      <c r="I84" s="24">
        <v>83.06</v>
      </c>
      <c r="J84" s="18">
        <f t="shared" si="4"/>
        <v>41.53</v>
      </c>
      <c r="K84" s="18">
        <f t="shared" si="5"/>
        <v>63.53</v>
      </c>
      <c r="L84" s="25">
        <v>4</v>
      </c>
      <c r="M84" s="16"/>
    </row>
    <row r="85" spans="1:13" s="2" customFormat="1" ht="25.5" customHeight="1">
      <c r="A85" s="16" t="s">
        <v>283</v>
      </c>
      <c r="B85" s="16" t="s">
        <v>284</v>
      </c>
      <c r="C85" s="16" t="s">
        <v>285</v>
      </c>
      <c r="D85" s="16" t="s">
        <v>18</v>
      </c>
      <c r="E85" s="16" t="s">
        <v>226</v>
      </c>
      <c r="F85" s="16" t="s">
        <v>273</v>
      </c>
      <c r="G85" s="17">
        <v>44</v>
      </c>
      <c r="H85" s="18">
        <f t="shared" si="3"/>
        <v>22</v>
      </c>
      <c r="I85" s="24">
        <v>81.62</v>
      </c>
      <c r="J85" s="18">
        <f t="shared" si="4"/>
        <v>40.81</v>
      </c>
      <c r="K85" s="18">
        <f t="shared" si="5"/>
        <v>62.81</v>
      </c>
      <c r="L85" s="25">
        <v>5</v>
      </c>
      <c r="M85" s="16"/>
    </row>
    <row r="86" spans="1:13" s="2" customFormat="1" ht="25.5" customHeight="1">
      <c r="A86" s="16" t="s">
        <v>286</v>
      </c>
      <c r="B86" s="16" t="s">
        <v>287</v>
      </c>
      <c r="C86" s="16" t="s">
        <v>288</v>
      </c>
      <c r="D86" s="16" t="s">
        <v>25</v>
      </c>
      <c r="E86" s="16" t="s">
        <v>226</v>
      </c>
      <c r="F86" s="16" t="s">
        <v>273</v>
      </c>
      <c r="G86" s="17">
        <v>42</v>
      </c>
      <c r="H86" s="18">
        <f t="shared" si="3"/>
        <v>21</v>
      </c>
      <c r="I86" s="24">
        <v>80.14</v>
      </c>
      <c r="J86" s="18">
        <f t="shared" si="4"/>
        <v>40.07</v>
      </c>
      <c r="K86" s="18">
        <f t="shared" si="5"/>
        <v>61.07</v>
      </c>
      <c r="L86" s="25">
        <v>6</v>
      </c>
      <c r="M86" s="16"/>
    </row>
    <row r="87" spans="1:13" s="2" customFormat="1" ht="25.5" customHeight="1">
      <c r="A87" s="16" t="s">
        <v>289</v>
      </c>
      <c r="B87" s="16" t="s">
        <v>290</v>
      </c>
      <c r="C87" s="16" t="s">
        <v>291</v>
      </c>
      <c r="D87" s="16" t="s">
        <v>18</v>
      </c>
      <c r="E87" s="16" t="s">
        <v>292</v>
      </c>
      <c r="F87" s="16" t="s">
        <v>293</v>
      </c>
      <c r="G87" s="17">
        <v>61</v>
      </c>
      <c r="H87" s="18">
        <f t="shared" si="3"/>
        <v>30.5</v>
      </c>
      <c r="I87" s="24">
        <v>84.76</v>
      </c>
      <c r="J87" s="18">
        <f t="shared" si="4"/>
        <v>42.38</v>
      </c>
      <c r="K87" s="18">
        <f t="shared" si="5"/>
        <v>72.88</v>
      </c>
      <c r="L87" s="25">
        <v>1</v>
      </c>
      <c r="M87" s="16" t="s">
        <v>21</v>
      </c>
    </row>
    <row r="88" spans="1:13" s="2" customFormat="1" ht="25.5" customHeight="1">
      <c r="A88" s="16" t="s">
        <v>294</v>
      </c>
      <c r="B88" s="16" t="s">
        <v>295</v>
      </c>
      <c r="C88" s="16" t="s">
        <v>296</v>
      </c>
      <c r="D88" s="16" t="s">
        <v>18</v>
      </c>
      <c r="E88" s="16" t="s">
        <v>292</v>
      </c>
      <c r="F88" s="16" t="s">
        <v>293</v>
      </c>
      <c r="G88" s="17">
        <v>49.5</v>
      </c>
      <c r="H88" s="18">
        <f t="shared" si="3"/>
        <v>24.75</v>
      </c>
      <c r="I88" s="24">
        <v>83.56</v>
      </c>
      <c r="J88" s="18">
        <f t="shared" si="4"/>
        <v>41.78</v>
      </c>
      <c r="K88" s="18">
        <f t="shared" si="5"/>
        <v>66.53</v>
      </c>
      <c r="L88" s="25">
        <v>2</v>
      </c>
      <c r="M88" s="26"/>
    </row>
    <row r="89" spans="1:13" s="2" customFormat="1" ht="25.5" customHeight="1">
      <c r="A89" s="16" t="s">
        <v>297</v>
      </c>
      <c r="B89" s="16" t="s">
        <v>298</v>
      </c>
      <c r="C89" s="16" t="s">
        <v>299</v>
      </c>
      <c r="D89" s="16" t="s">
        <v>18</v>
      </c>
      <c r="E89" s="16" t="s">
        <v>292</v>
      </c>
      <c r="F89" s="16" t="s">
        <v>293</v>
      </c>
      <c r="G89" s="17">
        <v>45.5</v>
      </c>
      <c r="H89" s="18">
        <f t="shared" si="3"/>
        <v>22.75</v>
      </c>
      <c r="I89" s="24">
        <v>82.6</v>
      </c>
      <c r="J89" s="18">
        <f t="shared" si="4"/>
        <v>41.3</v>
      </c>
      <c r="K89" s="18">
        <f t="shared" si="5"/>
        <v>64.05</v>
      </c>
      <c r="L89" s="25">
        <v>3</v>
      </c>
      <c r="M89" s="26"/>
    </row>
    <row r="90" spans="1:13" s="2" customFormat="1" ht="25.5" customHeight="1">
      <c r="A90" s="16" t="s">
        <v>300</v>
      </c>
      <c r="B90" s="16" t="s">
        <v>301</v>
      </c>
      <c r="C90" s="16" t="s">
        <v>302</v>
      </c>
      <c r="D90" s="16" t="s">
        <v>25</v>
      </c>
      <c r="E90" s="16" t="s">
        <v>303</v>
      </c>
      <c r="F90" s="16" t="s">
        <v>304</v>
      </c>
      <c r="G90" s="17">
        <v>42.5</v>
      </c>
      <c r="H90" s="18">
        <f t="shared" si="3"/>
        <v>21.25</v>
      </c>
      <c r="I90" s="24">
        <v>84.02</v>
      </c>
      <c r="J90" s="18">
        <f t="shared" si="4"/>
        <v>42.01</v>
      </c>
      <c r="K90" s="18">
        <f t="shared" si="5"/>
        <v>63.26</v>
      </c>
      <c r="L90" s="25">
        <v>1</v>
      </c>
      <c r="M90" s="16" t="s">
        <v>21</v>
      </c>
    </row>
    <row r="91" spans="1:13" s="2" customFormat="1" ht="25.5" customHeight="1">
      <c r="A91" s="16" t="s">
        <v>305</v>
      </c>
      <c r="B91" s="16" t="s">
        <v>306</v>
      </c>
      <c r="C91" s="16" t="s">
        <v>307</v>
      </c>
      <c r="D91" s="16" t="s">
        <v>25</v>
      </c>
      <c r="E91" s="16" t="s">
        <v>308</v>
      </c>
      <c r="F91" s="16" t="s">
        <v>309</v>
      </c>
      <c r="G91" s="17">
        <v>42</v>
      </c>
      <c r="H91" s="18">
        <f t="shared" si="3"/>
        <v>21</v>
      </c>
      <c r="I91" s="24">
        <v>85.24</v>
      </c>
      <c r="J91" s="18">
        <f t="shared" si="4"/>
        <v>42.62</v>
      </c>
      <c r="K91" s="18">
        <f t="shared" si="5"/>
        <v>63.62</v>
      </c>
      <c r="L91" s="25">
        <v>1</v>
      </c>
      <c r="M91" s="16" t="s">
        <v>21</v>
      </c>
    </row>
    <row r="92" spans="1:13" s="2" customFormat="1" ht="25.5" customHeight="1">
      <c r="A92" s="16" t="s">
        <v>310</v>
      </c>
      <c r="B92" s="16" t="s">
        <v>311</v>
      </c>
      <c r="C92" s="16" t="s">
        <v>312</v>
      </c>
      <c r="D92" s="16" t="s">
        <v>18</v>
      </c>
      <c r="E92" s="16" t="s">
        <v>308</v>
      </c>
      <c r="F92" s="16" t="s">
        <v>309</v>
      </c>
      <c r="G92" s="17">
        <v>59.5</v>
      </c>
      <c r="H92" s="18">
        <f t="shared" si="3"/>
        <v>29.75</v>
      </c>
      <c r="I92" s="24">
        <v>0</v>
      </c>
      <c r="J92" s="18">
        <f t="shared" si="4"/>
        <v>0</v>
      </c>
      <c r="K92" s="18">
        <f t="shared" si="5"/>
        <v>29.75</v>
      </c>
      <c r="L92" s="25">
        <v>2</v>
      </c>
      <c r="M92" s="16"/>
    </row>
  </sheetData>
  <sheetProtection/>
  <mergeCells count="2">
    <mergeCell ref="B1:M1"/>
    <mergeCell ref="L2:M2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惜缘</cp:lastModifiedBy>
  <cp:lastPrinted>2018-07-23T00:31:46Z</cp:lastPrinted>
  <dcterms:created xsi:type="dcterms:W3CDTF">2018-02-27T11:14:00Z</dcterms:created>
  <dcterms:modified xsi:type="dcterms:W3CDTF">2021-07-19T03:25:12Z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