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9090"/>
  </bookViews>
  <sheets>
    <sheet name="成绩录入" sheetId="5" r:id="rId1"/>
  </sheets>
  <definedNames>
    <definedName name="_xlnm._FilterDatabase" localSheetId="0" hidden="1">成绩录入!$A$1:$K$260</definedName>
    <definedName name="_xlnm.Print_Titles" localSheetId="0">成绩录入!$2:2</definedName>
  </definedNames>
  <calcPr calcId="144525"/>
</workbook>
</file>

<file path=xl/sharedStrings.xml><?xml version="1.0" encoding="utf-8"?>
<sst xmlns="http://schemas.openxmlformats.org/spreadsheetml/2006/main" count="1284" uniqueCount="575">
  <si>
    <t>宜宾市南溪区事业单位2021年第一次公开考试招聘工作人员（综合事业、卫生、教育面试岗位）总成绩及进入体检人员名单（阴影部份）</t>
  </si>
  <si>
    <t>序号</t>
  </si>
  <si>
    <t>招聘单位</t>
  </si>
  <si>
    <t>招聘
岗位</t>
  </si>
  <si>
    <t>岗位
代码</t>
  </si>
  <si>
    <t>准考证号</t>
  </si>
  <si>
    <t>笔试成绩</t>
  </si>
  <si>
    <t>折合60%</t>
  </si>
  <si>
    <t>面试成绩</t>
  </si>
  <si>
    <t>折合40%</t>
  </si>
  <si>
    <t>总成绩</t>
  </si>
  <si>
    <t>排名</t>
  </si>
  <si>
    <t>中国共产党宜宾市南溪区
委员会党校</t>
  </si>
  <si>
    <t>教师</t>
  </si>
  <si>
    <t>21128005</t>
  </si>
  <si>
    <t>2115012504318</t>
  </si>
  <si>
    <t>68.78</t>
  </si>
  <si>
    <t>2115012503913</t>
  </si>
  <si>
    <t>70.58</t>
  </si>
  <si>
    <t>2115012504508</t>
  </si>
  <si>
    <t>66.26</t>
  </si>
  <si>
    <t>宜宾市南溪区重点项目
服务中心</t>
  </si>
  <si>
    <t>工程管理
人员</t>
  </si>
  <si>
    <t>21128007</t>
  </si>
  <si>
    <t>2115012504005</t>
  </si>
  <si>
    <t>71.64</t>
  </si>
  <si>
    <t>2115012503903</t>
  </si>
  <si>
    <t>69</t>
  </si>
  <si>
    <t>2115012504529</t>
  </si>
  <si>
    <t>73.82</t>
  </si>
  <si>
    <t>缺考</t>
  </si>
  <si>
    <t>宜宾市南溪区专职消防
一中队</t>
  </si>
  <si>
    <t>灭火救援
指挥员</t>
  </si>
  <si>
    <t>21128008</t>
  </si>
  <si>
    <t>2115012500526</t>
  </si>
  <si>
    <t>68</t>
  </si>
  <si>
    <t>2115012500719</t>
  </si>
  <si>
    <t>67.68</t>
  </si>
  <si>
    <t>2115012501026</t>
  </si>
  <si>
    <t>68.86</t>
  </si>
  <si>
    <t>宜宾市南溪区应急救
援保障中心</t>
  </si>
  <si>
    <t>财务人员</t>
  </si>
  <si>
    <t>21128009</t>
  </si>
  <si>
    <t>2115012504516</t>
  </si>
  <si>
    <t>67.32</t>
  </si>
  <si>
    <t>2115012504326</t>
  </si>
  <si>
    <t>67.08</t>
  </si>
  <si>
    <t>2115012503928</t>
  </si>
  <si>
    <t>63.58</t>
  </si>
  <si>
    <t>安全监管
人员（一）</t>
  </si>
  <si>
    <t>21128010</t>
  </si>
  <si>
    <t>2115012503704</t>
  </si>
  <si>
    <t>69.94</t>
  </si>
  <si>
    <t>2115012505001</t>
  </si>
  <si>
    <t>72.12</t>
  </si>
  <si>
    <t>宜宾市南溪区
应急救援保障中心</t>
  </si>
  <si>
    <t>2115012504018</t>
  </si>
  <si>
    <t>68.24</t>
  </si>
  <si>
    <t>安全监管
人员（二）</t>
  </si>
  <si>
    <t>21128011</t>
  </si>
  <si>
    <t>2115012504425</t>
  </si>
  <si>
    <t>67.48</t>
  </si>
  <si>
    <t>2115012504916</t>
  </si>
  <si>
    <t>67.38</t>
  </si>
  <si>
    <t>2115012503826</t>
  </si>
  <si>
    <t>65.52</t>
  </si>
  <si>
    <t>宜宾市南溪区植保植检站</t>
  </si>
  <si>
    <t>农业
技术员</t>
  </si>
  <si>
    <t>21128013</t>
  </si>
  <si>
    <t>2115012503921</t>
  </si>
  <si>
    <t>70.54</t>
  </si>
  <si>
    <t>2115012504020</t>
  </si>
  <si>
    <t>71.52</t>
  </si>
  <si>
    <t>2115012504514</t>
  </si>
  <si>
    <t>68.82</t>
  </si>
  <si>
    <t>宜宾市南溪区经济作物站</t>
  </si>
  <si>
    <t>21128014</t>
  </si>
  <si>
    <t>2115012503710</t>
  </si>
  <si>
    <t>73.28</t>
  </si>
  <si>
    <t>2115012504422</t>
  </si>
  <si>
    <t>68.74</t>
  </si>
  <si>
    <t>2115012504617</t>
  </si>
  <si>
    <t>64.8</t>
  </si>
  <si>
    <t>宜宾市南溪区国有林场</t>
  </si>
  <si>
    <t>林业宣传
人员</t>
  </si>
  <si>
    <t>21128015</t>
  </si>
  <si>
    <t>2115012504628</t>
  </si>
  <si>
    <t>67.26</t>
  </si>
  <si>
    <t>2115012504902</t>
  </si>
  <si>
    <t>68.88</t>
  </si>
  <si>
    <t>2115012504410</t>
  </si>
  <si>
    <t>67.72</t>
  </si>
  <si>
    <t>宜宾市南溪区医疗保险
事务中心</t>
  </si>
  <si>
    <t>医保
审核员</t>
  </si>
  <si>
    <t>21128016</t>
  </si>
  <si>
    <t>2115012503707</t>
  </si>
  <si>
    <t>2115012504421</t>
  </si>
  <si>
    <t>69.72</t>
  </si>
  <si>
    <t>2115012504722</t>
  </si>
  <si>
    <t>70.2</t>
  </si>
  <si>
    <t>宜宾市南溪区农村公路
项目工程管理处</t>
  </si>
  <si>
    <t>项目处
工作人员</t>
  </si>
  <si>
    <t>21128017</t>
  </si>
  <si>
    <t>2115012504430</t>
  </si>
  <si>
    <t>68.6</t>
  </si>
  <si>
    <t>2115012503915</t>
  </si>
  <si>
    <t>68.62</t>
  </si>
  <si>
    <t>2115012504013</t>
  </si>
  <si>
    <t>67.88</t>
  </si>
  <si>
    <t>宜宾市第五人民医院</t>
  </si>
  <si>
    <t>儿科医师</t>
  </si>
  <si>
    <t>21128018</t>
  </si>
  <si>
    <t>2115012503325</t>
  </si>
  <si>
    <t>52.92</t>
  </si>
  <si>
    <t>2115012503628</t>
  </si>
  <si>
    <t>50.22</t>
  </si>
  <si>
    <t>2115012503608</t>
  </si>
  <si>
    <t>52.02</t>
  </si>
  <si>
    <t>感染科
医师</t>
  </si>
  <si>
    <t>21128019</t>
  </si>
  <si>
    <t>2115012503521</t>
  </si>
  <si>
    <t>46.12</t>
  </si>
  <si>
    <t>护理</t>
  </si>
  <si>
    <t>21128020</t>
  </si>
  <si>
    <t>2115012502510</t>
  </si>
  <si>
    <t>64.4</t>
  </si>
  <si>
    <t>2115012502504</t>
  </si>
  <si>
    <t>62.84</t>
  </si>
  <si>
    <t>2115012502511</t>
  </si>
  <si>
    <t>63.74</t>
  </si>
  <si>
    <t>宜宾市中西医结合医院</t>
  </si>
  <si>
    <t>临床医师</t>
  </si>
  <si>
    <t>21128021</t>
  </si>
  <si>
    <t>2115012503210</t>
  </si>
  <si>
    <t>54.9</t>
  </si>
  <si>
    <t>2115012503416</t>
  </si>
  <si>
    <t>56.22</t>
  </si>
  <si>
    <t>2115012503206</t>
  </si>
  <si>
    <t>50.86</t>
  </si>
  <si>
    <t>外科医师</t>
  </si>
  <si>
    <t>21128022</t>
  </si>
  <si>
    <t>2115012503118</t>
  </si>
  <si>
    <t>52.94</t>
  </si>
  <si>
    <t>宜宾市南溪区妇幼保健
计划生育服务中心</t>
  </si>
  <si>
    <t>临床医师
（一）</t>
  </si>
  <si>
    <t>21128023</t>
  </si>
  <si>
    <t>2115012503423</t>
  </si>
  <si>
    <t>54.94</t>
  </si>
  <si>
    <t>21128025</t>
  </si>
  <si>
    <t>2115012502829</t>
  </si>
  <si>
    <t>67.22</t>
  </si>
  <si>
    <t>2115012502730</t>
  </si>
  <si>
    <t>65.32</t>
  </si>
  <si>
    <t>2115012502916</t>
  </si>
  <si>
    <t>62.96</t>
  </si>
  <si>
    <t>宜宾市南溪区仙源社区
卫生服务中心</t>
  </si>
  <si>
    <t>21128026</t>
  </si>
  <si>
    <t>2115012503308</t>
  </si>
  <si>
    <t>54.36</t>
  </si>
  <si>
    <t>2115012503102</t>
  </si>
  <si>
    <t>51.6</t>
  </si>
  <si>
    <t>2115012503124</t>
  </si>
  <si>
    <t>50.06</t>
  </si>
  <si>
    <t>2115012503428</t>
  </si>
  <si>
    <t>47.34</t>
  </si>
  <si>
    <t>2115012503320</t>
  </si>
  <si>
    <t>47.56</t>
  </si>
  <si>
    <t>2115012503409</t>
  </si>
  <si>
    <t>47.94</t>
  </si>
  <si>
    <t>中西医
结合医师</t>
  </si>
  <si>
    <t>21128027</t>
  </si>
  <si>
    <t>2115012503127</t>
  </si>
  <si>
    <t>55.6</t>
  </si>
  <si>
    <t>2115012503415</t>
  </si>
  <si>
    <t>50</t>
  </si>
  <si>
    <t>2115012503129</t>
  </si>
  <si>
    <t>45.8</t>
  </si>
  <si>
    <t>检验</t>
  </si>
  <si>
    <t>21128028</t>
  </si>
  <si>
    <t>2115012503316</t>
  </si>
  <si>
    <t>57.18</t>
  </si>
  <si>
    <t>2115012503229</t>
  </si>
  <si>
    <t>56.42</t>
  </si>
  <si>
    <t>2115012503116</t>
  </si>
  <si>
    <t>57.32</t>
  </si>
  <si>
    <t>药剂</t>
  </si>
  <si>
    <t>21128029</t>
  </si>
  <si>
    <t>2115012503618</t>
  </si>
  <si>
    <t>64.92</t>
  </si>
  <si>
    <t>2115012503528</t>
  </si>
  <si>
    <t>61.16</t>
  </si>
  <si>
    <t>宜宾市南溪区黄沙镇卫生院</t>
  </si>
  <si>
    <t>21128030</t>
  </si>
  <si>
    <t>2115012503112</t>
  </si>
  <si>
    <t>53.56</t>
  </si>
  <si>
    <t>2115012503304</t>
  </si>
  <si>
    <t>49.84</t>
  </si>
  <si>
    <t>2115012503425</t>
  </si>
  <si>
    <t>48.88</t>
  </si>
  <si>
    <t>宜宾市南溪区仙临镇卫生院</t>
  </si>
  <si>
    <t>中医医师</t>
  </si>
  <si>
    <t>21128031</t>
  </si>
  <si>
    <t>2115012503402</t>
  </si>
  <si>
    <t>45.78</t>
  </si>
  <si>
    <t>2115012503110</t>
  </si>
  <si>
    <t>47.2</t>
  </si>
  <si>
    <t>2115012503307</t>
  </si>
  <si>
    <t>45.76</t>
  </si>
  <si>
    <t>宜宾市南溪区乡镇卫生院</t>
  </si>
  <si>
    <t>21128032</t>
  </si>
  <si>
    <t>2115012503323</t>
  </si>
  <si>
    <t>42.24</t>
  </si>
  <si>
    <t>2115012503517</t>
  </si>
  <si>
    <t>36.52</t>
  </si>
  <si>
    <t>21128033</t>
  </si>
  <si>
    <t>2115012503303</t>
  </si>
  <si>
    <t>55.64</t>
  </si>
  <si>
    <t>2115012503314</t>
  </si>
  <si>
    <t>41.02</t>
  </si>
  <si>
    <t>2115012503311</t>
  </si>
  <si>
    <t>39</t>
  </si>
  <si>
    <t>四川省宜宾市南溪
职业技术学校</t>
  </si>
  <si>
    <t>职高语文
教师</t>
  </si>
  <si>
    <t>21128034</t>
  </si>
  <si>
    <t>2115012403505</t>
  </si>
  <si>
    <t>67.96</t>
  </si>
  <si>
    <t>2115012401229</t>
  </si>
  <si>
    <t>66.72</t>
  </si>
  <si>
    <t>2115012404725</t>
  </si>
  <si>
    <t>65.28</t>
  </si>
  <si>
    <t>职高数学
教师</t>
  </si>
  <si>
    <t>21128035</t>
  </si>
  <si>
    <t>2115012401704</t>
  </si>
  <si>
    <t>65.76</t>
  </si>
  <si>
    <t>2115012403718</t>
  </si>
  <si>
    <t>61.98</t>
  </si>
  <si>
    <t>2115012401922</t>
  </si>
  <si>
    <t>职高英语
教师</t>
  </si>
  <si>
    <t>21128036</t>
  </si>
  <si>
    <t>2115012403206</t>
  </si>
  <si>
    <t>71.7</t>
  </si>
  <si>
    <t>2115012400711</t>
  </si>
  <si>
    <t>72.86</t>
  </si>
  <si>
    <t>2115012402026</t>
  </si>
  <si>
    <t>2115012405630</t>
  </si>
  <si>
    <t>72.5</t>
  </si>
  <si>
    <t>2115012401118</t>
  </si>
  <si>
    <t>70.28</t>
  </si>
  <si>
    <t>2115012403721</t>
  </si>
  <si>
    <t>69.9</t>
  </si>
  <si>
    <t>职高历史
教师</t>
  </si>
  <si>
    <t>21128037</t>
  </si>
  <si>
    <t>2115012403411</t>
  </si>
  <si>
    <t>65</t>
  </si>
  <si>
    <t>2115012405019</t>
  </si>
  <si>
    <t>63.26</t>
  </si>
  <si>
    <t>2115012403213</t>
  </si>
  <si>
    <t>59.96</t>
  </si>
  <si>
    <t>职高心理
学教师</t>
  </si>
  <si>
    <t>21128038</t>
  </si>
  <si>
    <t>2115012401508</t>
  </si>
  <si>
    <t>71.4</t>
  </si>
  <si>
    <t>2115012401930</t>
  </si>
  <si>
    <t>68.02</t>
  </si>
  <si>
    <t>2115012402106</t>
  </si>
  <si>
    <t>64.16</t>
  </si>
  <si>
    <t>2115012400810</t>
  </si>
  <si>
    <t>61.68</t>
  </si>
  <si>
    <t>2115012405628</t>
  </si>
  <si>
    <t>62.42</t>
  </si>
  <si>
    <t>四川省宜宾市
南溪职业技术学校</t>
  </si>
  <si>
    <t>职高心理学
教师</t>
  </si>
  <si>
    <t>2115012400329</t>
  </si>
  <si>
    <t>56.34</t>
  </si>
  <si>
    <t>职高工业
机器人教师</t>
  </si>
  <si>
    <t>21128039</t>
  </si>
  <si>
    <t>2115012403615</t>
  </si>
  <si>
    <t>70.26</t>
  </si>
  <si>
    <t>2115012400512</t>
  </si>
  <si>
    <t>70.42</t>
  </si>
  <si>
    <t>2115012400713</t>
  </si>
  <si>
    <t>68.34</t>
  </si>
  <si>
    <t>宜宾市南溪区第二中学校</t>
  </si>
  <si>
    <t>高中政治
教师</t>
  </si>
  <si>
    <t>21128040</t>
  </si>
  <si>
    <t>2115012403709</t>
  </si>
  <si>
    <t>2115012404424</t>
  </si>
  <si>
    <t>68.72</t>
  </si>
  <si>
    <t>2115012401829</t>
  </si>
  <si>
    <t>高中地理
教师</t>
  </si>
  <si>
    <t>21128041</t>
  </si>
  <si>
    <t>2115012403302</t>
  </si>
  <si>
    <t>73.62</t>
  </si>
  <si>
    <t>2115012403603</t>
  </si>
  <si>
    <t>69.66</t>
  </si>
  <si>
    <t>2115012400820</t>
  </si>
  <si>
    <t>66.44</t>
  </si>
  <si>
    <t>高中历史
教师</t>
  </si>
  <si>
    <t>21128042</t>
  </si>
  <si>
    <t>2115012404604</t>
  </si>
  <si>
    <t>69.24</t>
  </si>
  <si>
    <t>2115012405910</t>
  </si>
  <si>
    <t>64.28</t>
  </si>
  <si>
    <t>2115012403025</t>
  </si>
  <si>
    <t>64.56</t>
  </si>
  <si>
    <t>宜宾市南溪区
桂溪初级中学校</t>
  </si>
  <si>
    <t>初中音乐
教师</t>
  </si>
  <si>
    <t>21128052</t>
  </si>
  <si>
    <t>2115012403001</t>
  </si>
  <si>
    <t>69.12</t>
  </si>
  <si>
    <t>2115012404309</t>
  </si>
  <si>
    <t>64.96</t>
  </si>
  <si>
    <t>2115012404020</t>
  </si>
  <si>
    <t>63.66</t>
  </si>
  <si>
    <t>宜宾市南溪区丽雅小学校</t>
  </si>
  <si>
    <t>小学音乐
教师</t>
  </si>
  <si>
    <t>21128057</t>
  </si>
  <si>
    <t>2115012401003</t>
  </si>
  <si>
    <t>64.38</t>
  </si>
  <si>
    <t>2115012403601</t>
  </si>
  <si>
    <t>61.2</t>
  </si>
  <si>
    <t>2115012403717</t>
  </si>
  <si>
    <t>59.08</t>
  </si>
  <si>
    <t>小学体育
教师</t>
  </si>
  <si>
    <t>21128058</t>
  </si>
  <si>
    <t>2115012401801</t>
  </si>
  <si>
    <t>68.66</t>
  </si>
  <si>
    <t>2115012401007</t>
  </si>
  <si>
    <t>67.06</t>
  </si>
  <si>
    <t>2115012402009</t>
  </si>
  <si>
    <t>69.26</t>
  </si>
  <si>
    <t>2115012404802</t>
  </si>
  <si>
    <t>2115012403425</t>
  </si>
  <si>
    <t>69.84</t>
  </si>
  <si>
    <t>2115012405915</t>
  </si>
  <si>
    <t>66.24</t>
  </si>
  <si>
    <t>2115012400326</t>
  </si>
  <si>
    <t>66.62</t>
  </si>
  <si>
    <t>2115012400509</t>
  </si>
  <si>
    <t>68.42</t>
  </si>
  <si>
    <t>2115012404421</t>
  </si>
  <si>
    <t>66.66</t>
  </si>
  <si>
    <t>宜宾市南溪区仙源小学校</t>
  </si>
  <si>
    <t>小学体育
教师（足
球方向）</t>
  </si>
  <si>
    <t>21128059</t>
  </si>
  <si>
    <t>2115012402821</t>
  </si>
  <si>
    <t>2115012403013</t>
  </si>
  <si>
    <t>2115012400604</t>
  </si>
  <si>
    <t>72.1</t>
  </si>
  <si>
    <t>2115012403403</t>
  </si>
  <si>
    <t>65.46</t>
  </si>
  <si>
    <t>2115012403904</t>
  </si>
  <si>
    <t>65.3</t>
  </si>
  <si>
    <t>2115012405705</t>
  </si>
  <si>
    <t>65.84</t>
  </si>
  <si>
    <t>小学体育
教师（篮球
方向）</t>
  </si>
  <si>
    <t>21128060</t>
  </si>
  <si>
    <t>2115012405009</t>
  </si>
  <si>
    <t>65.5</t>
  </si>
  <si>
    <t>2115012401729</t>
  </si>
  <si>
    <t>67.36</t>
  </si>
  <si>
    <t>2115012405819</t>
  </si>
  <si>
    <t>66.7</t>
  </si>
  <si>
    <t>小学美术
教师</t>
  </si>
  <si>
    <t>21128061</t>
  </si>
  <si>
    <t>2115012401524</t>
  </si>
  <si>
    <t>79.14</t>
  </si>
  <si>
    <t>2115012401427</t>
  </si>
  <si>
    <t>75.04</t>
  </si>
  <si>
    <t>2115012400619</t>
  </si>
  <si>
    <t>70.64</t>
  </si>
  <si>
    <t>2115012402209</t>
  </si>
  <si>
    <t>72.46</t>
  </si>
  <si>
    <t>2115012400309</t>
  </si>
  <si>
    <t>73.12</t>
  </si>
  <si>
    <t>2115012405626</t>
  </si>
  <si>
    <t>72.38</t>
  </si>
  <si>
    <t>2115012404425</t>
  </si>
  <si>
    <t>71.68</t>
  </si>
  <si>
    <t>2115012400222</t>
  </si>
  <si>
    <t>70.78</t>
  </si>
  <si>
    <t>2115012400122</t>
  </si>
  <si>
    <t>70.9</t>
  </si>
  <si>
    <t>宜宾市南溪区乡镇小学</t>
  </si>
  <si>
    <t>21128062</t>
  </si>
  <si>
    <t>2115012402017</t>
  </si>
  <si>
    <t>68.04</t>
  </si>
  <si>
    <t>2115012402214</t>
  </si>
  <si>
    <t>69.16</t>
  </si>
  <si>
    <t>2115012404123</t>
  </si>
  <si>
    <t>66.98</t>
  </si>
  <si>
    <t>2115012401108</t>
  </si>
  <si>
    <t>64.12</t>
  </si>
  <si>
    <t>2115012401821</t>
  </si>
  <si>
    <t>63.12</t>
  </si>
  <si>
    <t>2115012400723</t>
  </si>
  <si>
    <t>67.58</t>
  </si>
  <si>
    <t>2115012402412</t>
  </si>
  <si>
    <t>71.42</t>
  </si>
  <si>
    <t>2115012405024</t>
  </si>
  <si>
    <t>62.8</t>
  </si>
  <si>
    <t>2115012403424</t>
  </si>
  <si>
    <t>66.14</t>
  </si>
  <si>
    <t>2115012404106</t>
  </si>
  <si>
    <t>64.98</t>
  </si>
  <si>
    <t>2115012404130</t>
  </si>
  <si>
    <t>64.44</t>
  </si>
  <si>
    <t>2115012404720</t>
  </si>
  <si>
    <t>2115012404008</t>
  </si>
  <si>
    <t>62.78</t>
  </si>
  <si>
    <t>2115012401206</t>
  </si>
  <si>
    <t>62.28</t>
  </si>
  <si>
    <t>2115012402619</t>
  </si>
  <si>
    <t>63.5</t>
  </si>
  <si>
    <t>21128063</t>
  </si>
  <si>
    <t>2115012402729</t>
  </si>
  <si>
    <t>63.68</t>
  </si>
  <si>
    <t>2115012401315</t>
  </si>
  <si>
    <t>65.2</t>
  </si>
  <si>
    <t>2115012404617</t>
  </si>
  <si>
    <t>2115012404011</t>
  </si>
  <si>
    <t>63.22</t>
  </si>
  <si>
    <t>2115012403619</t>
  </si>
  <si>
    <t>63.1</t>
  </si>
  <si>
    <t>2115012405613</t>
  </si>
  <si>
    <t>62.72</t>
  </si>
  <si>
    <t>21128064</t>
  </si>
  <si>
    <t>2115012405601</t>
  </si>
  <si>
    <t>68.68</t>
  </si>
  <si>
    <t>2115012404224</t>
  </si>
  <si>
    <t>67.14</t>
  </si>
  <si>
    <t>2115012402502</t>
  </si>
  <si>
    <t>68.3</t>
  </si>
  <si>
    <t>2115012404312</t>
  </si>
  <si>
    <t>2115012403713</t>
  </si>
  <si>
    <t>66.92</t>
  </si>
  <si>
    <t>2115012405327</t>
  </si>
  <si>
    <t>68.12</t>
  </si>
  <si>
    <t>2115012403508</t>
  </si>
  <si>
    <t>2115012402305</t>
  </si>
  <si>
    <t>67.28</t>
  </si>
  <si>
    <t>2115012404913</t>
  </si>
  <si>
    <t>宜宾市南溪区城区幼儿园</t>
  </si>
  <si>
    <t>幼儿园
教师（一）</t>
  </si>
  <si>
    <t>21128065</t>
  </si>
  <si>
    <t>2115012402027</t>
  </si>
  <si>
    <t>2115012403111</t>
  </si>
  <si>
    <t>2115012400311</t>
  </si>
  <si>
    <t>2115012404409</t>
  </si>
  <si>
    <t>2115012400216</t>
  </si>
  <si>
    <t>2115012400826</t>
  </si>
  <si>
    <t>2115012405001</t>
  </si>
  <si>
    <t>2115012403122</t>
  </si>
  <si>
    <t>2115012401809</t>
  </si>
  <si>
    <t>2115012402622</t>
  </si>
  <si>
    <t>2115012401322</t>
  </si>
  <si>
    <t>2115012400706</t>
  </si>
  <si>
    <t>2115012404301</t>
  </si>
  <si>
    <t>2115012401426</t>
  </si>
  <si>
    <t>2115012402220</t>
  </si>
  <si>
    <t>2115012400314</t>
  </si>
  <si>
    <t>2115012404220</t>
  </si>
  <si>
    <t>2115012400116</t>
  </si>
  <si>
    <t>2115012400929</t>
  </si>
  <si>
    <t>2115012402814</t>
  </si>
  <si>
    <t>2115012402024</t>
  </si>
  <si>
    <t>2115012404417</t>
  </si>
  <si>
    <t>2115012400301</t>
  </si>
  <si>
    <t>2115012402318</t>
  </si>
  <si>
    <t>2115012400220</t>
  </si>
  <si>
    <t>2115012404610</t>
  </si>
  <si>
    <t>2115012404628</t>
  </si>
  <si>
    <t>2115012403405</t>
  </si>
  <si>
    <t>2115012401303</t>
  </si>
  <si>
    <t>幼儿园教师
（一）</t>
  </si>
  <si>
    <t>2115012400202</t>
  </si>
  <si>
    <t>2115012400201</t>
  </si>
  <si>
    <t>2115012405609</t>
  </si>
  <si>
    <t>2115012404304</t>
  </si>
  <si>
    <t>2115012401808</t>
  </si>
  <si>
    <t>2115012404613</t>
  </si>
  <si>
    <t>2115012404110</t>
  </si>
  <si>
    <t>2115012403930</t>
  </si>
  <si>
    <t>2115012403226</t>
  </si>
  <si>
    <t>2115012401019</t>
  </si>
  <si>
    <t>2115012402201</t>
  </si>
  <si>
    <t>2115012405901</t>
  </si>
  <si>
    <t>2115012402320</t>
  </si>
  <si>
    <t>2115012402929</t>
  </si>
  <si>
    <t>2115012402029</t>
  </si>
  <si>
    <t>幼儿园
教师（二）</t>
  </si>
  <si>
    <t>21128066</t>
  </si>
  <si>
    <t>2115012401027</t>
  </si>
  <si>
    <t>67.6</t>
  </si>
  <si>
    <t>2115012402219</t>
  </si>
  <si>
    <t>69.1</t>
  </si>
  <si>
    <t>2115012403816</t>
  </si>
  <si>
    <t>67.42</t>
  </si>
  <si>
    <t>2115012403706</t>
  </si>
  <si>
    <t>68.76</t>
  </si>
  <si>
    <t>2115012400230</t>
  </si>
  <si>
    <t>2115012400923</t>
  </si>
  <si>
    <t>71</t>
  </si>
  <si>
    <t>2115012401016</t>
  </si>
  <si>
    <t>65.44</t>
  </si>
  <si>
    <t>2115012405002</t>
  </si>
  <si>
    <t>63.94</t>
  </si>
  <si>
    <t>2115012400209</t>
  </si>
  <si>
    <t>2115012401319</t>
  </si>
  <si>
    <t>66.5</t>
  </si>
  <si>
    <t>2115012401826</t>
  </si>
  <si>
    <t>63.08</t>
  </si>
  <si>
    <t>2115012403516</t>
  </si>
  <si>
    <t>63.56</t>
  </si>
  <si>
    <t>2115012400525</t>
  </si>
  <si>
    <t>66.9</t>
  </si>
  <si>
    <t>2115012402607</t>
  </si>
  <si>
    <t>2115012404406</t>
  </si>
  <si>
    <t>64.18</t>
  </si>
  <si>
    <t>2115012405010</t>
  </si>
  <si>
    <t>66</t>
  </si>
  <si>
    <t>2115012404505</t>
  </si>
  <si>
    <t>63.3</t>
  </si>
  <si>
    <t>2115012401328</t>
  </si>
  <si>
    <t>63.76</t>
  </si>
  <si>
    <t>2115012403811</t>
  </si>
  <si>
    <t>64.88</t>
  </si>
  <si>
    <t>幼儿园教师
（二）</t>
  </si>
  <si>
    <t>2115012400930</t>
  </si>
  <si>
    <t>61.1</t>
  </si>
  <si>
    <t>2115012400907</t>
  </si>
  <si>
    <t>62.24</t>
  </si>
  <si>
    <t>2115012401409</t>
  </si>
  <si>
    <t>62.5</t>
  </si>
  <si>
    <t>2115012401219</t>
  </si>
  <si>
    <t>2115012403704</t>
  </si>
  <si>
    <t>64.86</t>
  </si>
  <si>
    <t>2115012400817</t>
  </si>
  <si>
    <t>2115012402205</t>
  </si>
  <si>
    <t>63.48</t>
  </si>
  <si>
    <t>2115012402229</t>
  </si>
  <si>
    <t>64.1</t>
  </si>
  <si>
    <t>2115012400322</t>
  </si>
  <si>
    <t>63.72</t>
  </si>
  <si>
    <t>2115012400819</t>
  </si>
  <si>
    <t>61.18</t>
  </si>
  <si>
    <t>2115012404122</t>
  </si>
  <si>
    <t>61.7</t>
  </si>
  <si>
    <t>2115012404028</t>
  </si>
  <si>
    <t>64.42</t>
  </si>
  <si>
    <t>2115012401414</t>
  </si>
  <si>
    <t>62.34</t>
  </si>
  <si>
    <t>2115012400430</t>
  </si>
  <si>
    <t>2115012403911</t>
  </si>
  <si>
    <t>63.64</t>
  </si>
  <si>
    <t>2115012400709</t>
  </si>
  <si>
    <t>63.4</t>
  </si>
  <si>
    <t>2115012401911</t>
  </si>
  <si>
    <t>2115012401201</t>
  </si>
  <si>
    <t>62.74</t>
  </si>
  <si>
    <t>2115012400128</t>
  </si>
  <si>
    <t>62.38</t>
  </si>
  <si>
    <t>2115012402404</t>
  </si>
  <si>
    <t>61.8</t>
  </si>
  <si>
    <t>2115012405521</t>
  </si>
  <si>
    <t>61.52</t>
  </si>
  <si>
    <t>2115012401619</t>
  </si>
  <si>
    <t>61.32</t>
  </si>
  <si>
    <t>2115012403120</t>
  </si>
  <si>
    <t>62.32</t>
  </si>
  <si>
    <t>2115012400124</t>
  </si>
  <si>
    <t>2115012401601</t>
  </si>
  <si>
    <t>61.4</t>
  </si>
  <si>
    <t>2115012401114</t>
  </si>
  <si>
    <t>61.14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</si>
</sst>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29">
    <font>
      <sz val="11"/>
      <color indexed="8"/>
      <name val="宋体"/>
      <charset val="134"/>
    </font>
    <font>
      <sz val="11"/>
      <name val="黑体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11"/>
      <color indexed="8"/>
      <name val="仿宋_GB2312"/>
      <charset val="134"/>
    </font>
    <font>
      <sz val="14"/>
      <color indexed="8"/>
      <name val="方正小标宋简体"/>
      <charset val="134"/>
    </font>
    <font>
      <b/>
      <sz val="1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3"/>
  <sheetViews>
    <sheetView tabSelected="1" zoomScale="85" zoomScaleNormal="85" workbookViewId="0">
      <selection activeCell="N13" sqref="N13"/>
    </sheetView>
  </sheetViews>
  <sheetFormatPr defaultColWidth="9" defaultRowHeight="27" customHeight="1"/>
  <cols>
    <col min="1" max="1" width="4.8" style="4" customWidth="1"/>
    <col min="2" max="2" width="19.7833333333333" style="5" customWidth="1"/>
    <col min="3" max="3" width="8.99166666666667" style="4" customWidth="1"/>
    <col min="4" max="4" width="7.90833333333333" style="6" customWidth="1"/>
    <col min="5" max="5" width="12.4583333333333" style="7" customWidth="1"/>
    <col min="6" max="6" width="5.88333333333333" style="8" customWidth="1"/>
    <col min="7" max="7" width="5.99166666666667" style="8" customWidth="1"/>
    <col min="8" max="8" width="5.65833333333333" style="4" customWidth="1"/>
    <col min="9" max="9" width="5.775" style="4" customWidth="1"/>
    <col min="10" max="10" width="6.09166666666667" style="8" customWidth="1"/>
    <col min="11" max="11" width="4.6" style="8" customWidth="1"/>
    <col min="12" max="16384" width="9" style="6"/>
  </cols>
  <sheetData>
    <row r="1" ht="45" customHeight="1" spans="1:11">
      <c r="A1" s="9" t="s">
        <v>0</v>
      </c>
      <c r="B1" s="9"/>
      <c r="C1" s="10"/>
      <c r="D1" s="10"/>
      <c r="E1" s="10"/>
      <c r="F1" s="10"/>
      <c r="G1" s="10"/>
      <c r="H1" s="10"/>
      <c r="I1" s="10"/>
      <c r="J1" s="9"/>
      <c r="K1" s="9"/>
    </row>
    <row r="2" s="1" customFormat="1" customHeight="1" spans="1:11">
      <c r="A2" s="11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2" customFormat="1" customHeight="1" spans="1:11">
      <c r="A3" s="14">
        <v>1</v>
      </c>
      <c r="B3" s="15" t="s">
        <v>12</v>
      </c>
      <c r="C3" s="16" t="s">
        <v>13</v>
      </c>
      <c r="D3" s="16" t="s">
        <v>14</v>
      </c>
      <c r="E3" s="17" t="s">
        <v>15</v>
      </c>
      <c r="F3" s="18" t="s">
        <v>16</v>
      </c>
      <c r="G3" s="19">
        <f>F3*0.6</f>
        <v>41.268</v>
      </c>
      <c r="H3" s="20">
        <v>79.6</v>
      </c>
      <c r="I3" s="20">
        <f t="shared" ref="I3:I7" si="0">H3*0.4</f>
        <v>31.84</v>
      </c>
      <c r="J3" s="20">
        <f t="shared" ref="J3:J7" si="1">G3+I3</f>
        <v>73.108</v>
      </c>
      <c r="K3" s="42">
        <v>1</v>
      </c>
    </row>
    <row r="4" s="2" customFormat="1" customHeight="1" spans="1:11">
      <c r="A4" s="21">
        <v>2</v>
      </c>
      <c r="B4" s="22" t="s">
        <v>12</v>
      </c>
      <c r="C4" s="23" t="s">
        <v>13</v>
      </c>
      <c r="D4" s="23" t="s">
        <v>14</v>
      </c>
      <c r="E4" s="24" t="s">
        <v>17</v>
      </c>
      <c r="F4" s="25" t="s">
        <v>18</v>
      </c>
      <c r="G4" s="26">
        <f t="shared" ref="G4:G11" si="2">F4*0.6</f>
        <v>42.348</v>
      </c>
      <c r="H4" s="27">
        <v>76.6</v>
      </c>
      <c r="I4" s="39">
        <f t="shared" si="0"/>
        <v>30.64</v>
      </c>
      <c r="J4" s="39">
        <f t="shared" si="1"/>
        <v>72.988</v>
      </c>
      <c r="K4" s="43">
        <v>2</v>
      </c>
    </row>
    <row r="5" s="2" customFormat="1" customHeight="1" spans="1:11">
      <c r="A5" s="21">
        <v>3</v>
      </c>
      <c r="B5" s="22" t="s">
        <v>12</v>
      </c>
      <c r="C5" s="23" t="s">
        <v>13</v>
      </c>
      <c r="D5" s="23" t="s">
        <v>14</v>
      </c>
      <c r="E5" s="24" t="s">
        <v>19</v>
      </c>
      <c r="F5" s="25" t="s">
        <v>20</v>
      </c>
      <c r="G5" s="26">
        <f t="shared" si="2"/>
        <v>39.756</v>
      </c>
      <c r="H5" s="27">
        <v>76.8</v>
      </c>
      <c r="I5" s="39">
        <f t="shared" si="0"/>
        <v>30.72</v>
      </c>
      <c r="J5" s="39">
        <f t="shared" si="1"/>
        <v>70.476</v>
      </c>
      <c r="K5" s="43">
        <v>3</v>
      </c>
    </row>
    <row r="6" s="2" customFormat="1" customHeight="1" spans="1:11">
      <c r="A6" s="14">
        <v>4</v>
      </c>
      <c r="B6" s="15" t="s">
        <v>21</v>
      </c>
      <c r="C6" s="15" t="s">
        <v>22</v>
      </c>
      <c r="D6" s="16" t="s">
        <v>23</v>
      </c>
      <c r="E6" s="28" t="s">
        <v>24</v>
      </c>
      <c r="F6" s="18" t="s">
        <v>25</v>
      </c>
      <c r="G6" s="19">
        <f t="shared" si="2"/>
        <v>42.984</v>
      </c>
      <c r="H6" s="20">
        <v>72.4</v>
      </c>
      <c r="I6" s="20">
        <f t="shared" si="0"/>
        <v>28.96</v>
      </c>
      <c r="J6" s="20">
        <f t="shared" si="1"/>
        <v>71.944</v>
      </c>
      <c r="K6" s="42">
        <v>1</v>
      </c>
    </row>
    <row r="7" s="2" customFormat="1" customHeight="1" spans="1:11">
      <c r="A7" s="21">
        <v>5</v>
      </c>
      <c r="B7" s="22" t="s">
        <v>21</v>
      </c>
      <c r="C7" s="22" t="s">
        <v>22</v>
      </c>
      <c r="D7" s="23" t="s">
        <v>23</v>
      </c>
      <c r="E7" s="29" t="s">
        <v>26</v>
      </c>
      <c r="F7" s="25" t="s">
        <v>27</v>
      </c>
      <c r="G7" s="26">
        <f t="shared" si="2"/>
        <v>41.4</v>
      </c>
      <c r="H7" s="27">
        <v>70</v>
      </c>
      <c r="I7" s="39">
        <f t="shared" si="0"/>
        <v>28</v>
      </c>
      <c r="J7" s="39">
        <f t="shared" si="1"/>
        <v>69.4</v>
      </c>
      <c r="K7" s="43">
        <v>2</v>
      </c>
    </row>
    <row r="8" s="2" customFormat="1" customHeight="1" spans="1:11">
      <c r="A8" s="21">
        <v>6</v>
      </c>
      <c r="B8" s="22" t="s">
        <v>21</v>
      </c>
      <c r="C8" s="22" t="s">
        <v>22</v>
      </c>
      <c r="D8" s="23" t="s">
        <v>23</v>
      </c>
      <c r="E8" s="29" t="s">
        <v>28</v>
      </c>
      <c r="F8" s="25" t="s">
        <v>29</v>
      </c>
      <c r="G8" s="26">
        <f t="shared" si="2"/>
        <v>44.292</v>
      </c>
      <c r="H8" s="30" t="s">
        <v>30</v>
      </c>
      <c r="I8" s="30" t="s">
        <v>30</v>
      </c>
      <c r="J8" s="39">
        <v>44.29</v>
      </c>
      <c r="K8" s="43">
        <v>3</v>
      </c>
    </row>
    <row r="9" s="2" customFormat="1" customHeight="1" spans="1:11">
      <c r="A9" s="31">
        <v>7</v>
      </c>
      <c r="B9" s="32" t="s">
        <v>31</v>
      </c>
      <c r="C9" s="32" t="s">
        <v>32</v>
      </c>
      <c r="D9" s="33" t="s">
        <v>33</v>
      </c>
      <c r="E9" s="34" t="s">
        <v>34</v>
      </c>
      <c r="F9" s="35" t="s">
        <v>35</v>
      </c>
      <c r="G9" s="36">
        <f t="shared" si="2"/>
        <v>40.8</v>
      </c>
      <c r="H9" s="37">
        <v>70.25</v>
      </c>
      <c r="I9" s="37">
        <f>H9*0.4</f>
        <v>28.1</v>
      </c>
      <c r="J9" s="37">
        <v>68.9</v>
      </c>
      <c r="K9" s="44">
        <v>1</v>
      </c>
    </row>
    <row r="10" s="2" customFormat="1" customHeight="1" spans="1:11">
      <c r="A10" s="21">
        <v>8</v>
      </c>
      <c r="B10" s="22" t="s">
        <v>31</v>
      </c>
      <c r="C10" s="22" t="s">
        <v>32</v>
      </c>
      <c r="D10" s="23" t="s">
        <v>33</v>
      </c>
      <c r="E10" s="38" t="s">
        <v>36</v>
      </c>
      <c r="F10" s="25" t="s">
        <v>37</v>
      </c>
      <c r="G10" s="26">
        <f t="shared" si="2"/>
        <v>40.608</v>
      </c>
      <c r="H10" s="27">
        <v>52.5</v>
      </c>
      <c r="I10" s="39">
        <f>H10*0.4</f>
        <v>21</v>
      </c>
      <c r="J10" s="39">
        <v>61.61</v>
      </c>
      <c r="K10" s="43">
        <v>2</v>
      </c>
    </row>
    <row r="11" s="2" customFormat="1" customHeight="1" spans="1:11">
      <c r="A11" s="21">
        <v>9</v>
      </c>
      <c r="B11" s="22" t="s">
        <v>31</v>
      </c>
      <c r="C11" s="22" t="s">
        <v>32</v>
      </c>
      <c r="D11" s="23" t="s">
        <v>33</v>
      </c>
      <c r="E11" s="38" t="s">
        <v>38</v>
      </c>
      <c r="F11" s="25" t="s">
        <v>39</v>
      </c>
      <c r="G11" s="26">
        <f t="shared" si="2"/>
        <v>41.316</v>
      </c>
      <c r="H11" s="27">
        <v>0</v>
      </c>
      <c r="I11" s="39">
        <v>0</v>
      </c>
      <c r="J11" s="39">
        <v>41.32</v>
      </c>
      <c r="K11" s="43">
        <v>3</v>
      </c>
    </row>
    <row r="12" s="2" customFormat="1" customHeight="1" spans="1:11">
      <c r="A12" s="31">
        <v>10</v>
      </c>
      <c r="B12" s="15" t="s">
        <v>40</v>
      </c>
      <c r="C12" s="16" t="s">
        <v>41</v>
      </c>
      <c r="D12" s="16" t="s">
        <v>42</v>
      </c>
      <c r="E12" s="28" t="s">
        <v>43</v>
      </c>
      <c r="F12" s="18" t="s">
        <v>44</v>
      </c>
      <c r="G12" s="19">
        <f t="shared" ref="G12:G35" si="3">F12*0.6</f>
        <v>40.392</v>
      </c>
      <c r="H12" s="20">
        <v>74</v>
      </c>
      <c r="I12" s="20">
        <f t="shared" ref="I12:I34" si="4">H12*0.4</f>
        <v>29.6</v>
      </c>
      <c r="J12" s="20">
        <f t="shared" ref="J12:J34" si="5">G12+I12</f>
        <v>69.992</v>
      </c>
      <c r="K12" s="42">
        <v>1</v>
      </c>
    </row>
    <row r="13" s="2" customFormat="1" customHeight="1" spans="1:11">
      <c r="A13" s="21">
        <v>11</v>
      </c>
      <c r="B13" s="22" t="s">
        <v>40</v>
      </c>
      <c r="C13" s="23" t="s">
        <v>41</v>
      </c>
      <c r="D13" s="23" t="s">
        <v>42</v>
      </c>
      <c r="E13" s="29" t="s">
        <v>45</v>
      </c>
      <c r="F13" s="25" t="s">
        <v>46</v>
      </c>
      <c r="G13" s="26">
        <f t="shared" si="3"/>
        <v>40.248</v>
      </c>
      <c r="H13" s="27">
        <v>69.8</v>
      </c>
      <c r="I13" s="39">
        <f t="shared" si="4"/>
        <v>27.92</v>
      </c>
      <c r="J13" s="39">
        <f t="shared" si="5"/>
        <v>68.168</v>
      </c>
      <c r="K13" s="43">
        <v>2</v>
      </c>
    </row>
    <row r="14" s="2" customFormat="1" customHeight="1" spans="1:11">
      <c r="A14" s="21">
        <v>12</v>
      </c>
      <c r="B14" s="22" t="s">
        <v>40</v>
      </c>
      <c r="C14" s="23" t="s">
        <v>41</v>
      </c>
      <c r="D14" s="23" t="s">
        <v>42</v>
      </c>
      <c r="E14" s="29" t="s">
        <v>47</v>
      </c>
      <c r="F14" s="25" t="s">
        <v>48</v>
      </c>
      <c r="G14" s="26">
        <f t="shared" si="3"/>
        <v>38.148</v>
      </c>
      <c r="H14" s="27">
        <v>71.8</v>
      </c>
      <c r="I14" s="39">
        <f t="shared" si="4"/>
        <v>28.72</v>
      </c>
      <c r="J14" s="39">
        <f t="shared" si="5"/>
        <v>66.868</v>
      </c>
      <c r="K14" s="43">
        <v>3</v>
      </c>
    </row>
    <row r="15" s="2" customFormat="1" customHeight="1" spans="1:11">
      <c r="A15" s="31">
        <v>13</v>
      </c>
      <c r="B15" s="15" t="s">
        <v>40</v>
      </c>
      <c r="C15" s="15" t="s">
        <v>49</v>
      </c>
      <c r="D15" s="16" t="s">
        <v>50</v>
      </c>
      <c r="E15" s="28" t="s">
        <v>51</v>
      </c>
      <c r="F15" s="18" t="s">
        <v>52</v>
      </c>
      <c r="G15" s="19">
        <f t="shared" si="3"/>
        <v>41.964</v>
      </c>
      <c r="H15" s="20">
        <v>71.8</v>
      </c>
      <c r="I15" s="20">
        <f t="shared" si="4"/>
        <v>28.72</v>
      </c>
      <c r="J15" s="20">
        <f t="shared" si="5"/>
        <v>70.684</v>
      </c>
      <c r="K15" s="42">
        <v>1</v>
      </c>
    </row>
    <row r="16" s="2" customFormat="1" customHeight="1" spans="1:11">
      <c r="A16" s="21">
        <v>14</v>
      </c>
      <c r="B16" s="22" t="s">
        <v>40</v>
      </c>
      <c r="C16" s="22" t="s">
        <v>49</v>
      </c>
      <c r="D16" s="23" t="s">
        <v>50</v>
      </c>
      <c r="E16" s="29" t="s">
        <v>53</v>
      </c>
      <c r="F16" s="25" t="s">
        <v>54</v>
      </c>
      <c r="G16" s="26">
        <f t="shared" si="3"/>
        <v>43.272</v>
      </c>
      <c r="H16" s="27">
        <v>67.8</v>
      </c>
      <c r="I16" s="39">
        <f t="shared" si="4"/>
        <v>27.12</v>
      </c>
      <c r="J16" s="39">
        <f t="shared" si="5"/>
        <v>70.392</v>
      </c>
      <c r="K16" s="43">
        <v>2</v>
      </c>
    </row>
    <row r="17" s="2" customFormat="1" customHeight="1" spans="1:11">
      <c r="A17" s="21">
        <v>15</v>
      </c>
      <c r="B17" s="22" t="s">
        <v>55</v>
      </c>
      <c r="C17" s="22" t="s">
        <v>49</v>
      </c>
      <c r="D17" s="23" t="s">
        <v>50</v>
      </c>
      <c r="E17" s="29" t="s">
        <v>56</v>
      </c>
      <c r="F17" s="25" t="s">
        <v>57</v>
      </c>
      <c r="G17" s="26">
        <f t="shared" si="3"/>
        <v>40.944</v>
      </c>
      <c r="H17" s="39">
        <v>73.2</v>
      </c>
      <c r="I17" s="39">
        <f t="shared" si="4"/>
        <v>29.28</v>
      </c>
      <c r="J17" s="39">
        <f t="shared" si="5"/>
        <v>70.224</v>
      </c>
      <c r="K17" s="45">
        <v>3</v>
      </c>
    </row>
    <row r="18" s="2" customFormat="1" customHeight="1" spans="1:11">
      <c r="A18" s="31">
        <v>16</v>
      </c>
      <c r="B18" s="15" t="s">
        <v>40</v>
      </c>
      <c r="C18" s="15" t="s">
        <v>58</v>
      </c>
      <c r="D18" s="16" t="s">
        <v>59</v>
      </c>
      <c r="E18" s="28" t="s">
        <v>60</v>
      </c>
      <c r="F18" s="18" t="s">
        <v>61</v>
      </c>
      <c r="G18" s="19">
        <f t="shared" si="3"/>
        <v>40.488</v>
      </c>
      <c r="H18" s="20">
        <v>74.4</v>
      </c>
      <c r="I18" s="20">
        <f t="shared" si="4"/>
        <v>29.76</v>
      </c>
      <c r="J18" s="20">
        <f t="shared" si="5"/>
        <v>70.248</v>
      </c>
      <c r="K18" s="42">
        <v>1</v>
      </c>
    </row>
    <row r="19" s="2" customFormat="1" customHeight="1" spans="1:11">
      <c r="A19" s="21">
        <v>17</v>
      </c>
      <c r="B19" s="22" t="s">
        <v>40</v>
      </c>
      <c r="C19" s="22" t="s">
        <v>58</v>
      </c>
      <c r="D19" s="23" t="s">
        <v>59</v>
      </c>
      <c r="E19" s="29" t="s">
        <v>62</v>
      </c>
      <c r="F19" s="25" t="s">
        <v>63</v>
      </c>
      <c r="G19" s="26">
        <f t="shared" si="3"/>
        <v>40.428</v>
      </c>
      <c r="H19" s="27">
        <v>72.4</v>
      </c>
      <c r="I19" s="39">
        <f t="shared" si="4"/>
        <v>28.96</v>
      </c>
      <c r="J19" s="39">
        <f t="shared" si="5"/>
        <v>69.388</v>
      </c>
      <c r="K19" s="43">
        <v>2</v>
      </c>
    </row>
    <row r="20" s="2" customFormat="1" customHeight="1" spans="1:11">
      <c r="A20" s="21">
        <v>18</v>
      </c>
      <c r="B20" s="22" t="s">
        <v>40</v>
      </c>
      <c r="C20" s="22" t="s">
        <v>58</v>
      </c>
      <c r="D20" s="23" t="s">
        <v>59</v>
      </c>
      <c r="E20" s="29" t="s">
        <v>64</v>
      </c>
      <c r="F20" s="25" t="s">
        <v>65</v>
      </c>
      <c r="G20" s="26">
        <f t="shared" si="3"/>
        <v>39.312</v>
      </c>
      <c r="H20" s="27">
        <v>71</v>
      </c>
      <c r="I20" s="39">
        <f t="shared" si="4"/>
        <v>28.4</v>
      </c>
      <c r="J20" s="39">
        <f t="shared" si="5"/>
        <v>67.712</v>
      </c>
      <c r="K20" s="43">
        <v>3</v>
      </c>
    </row>
    <row r="21" s="2" customFormat="1" customHeight="1" spans="1:11">
      <c r="A21" s="31">
        <v>19</v>
      </c>
      <c r="B21" s="15" t="s">
        <v>66</v>
      </c>
      <c r="C21" s="15" t="s">
        <v>67</v>
      </c>
      <c r="D21" s="16" t="s">
        <v>68</v>
      </c>
      <c r="E21" s="28" t="s">
        <v>69</v>
      </c>
      <c r="F21" s="18" t="s">
        <v>70</v>
      </c>
      <c r="G21" s="19">
        <f t="shared" si="3"/>
        <v>42.324</v>
      </c>
      <c r="H21" s="20">
        <v>77.6</v>
      </c>
      <c r="I21" s="20">
        <f t="shared" si="4"/>
        <v>31.04</v>
      </c>
      <c r="J21" s="20">
        <f t="shared" si="5"/>
        <v>73.364</v>
      </c>
      <c r="K21" s="42">
        <v>1</v>
      </c>
    </row>
    <row r="22" s="2" customFormat="1" customHeight="1" spans="1:11">
      <c r="A22" s="21">
        <v>20</v>
      </c>
      <c r="B22" s="22" t="s">
        <v>66</v>
      </c>
      <c r="C22" s="22" t="s">
        <v>67</v>
      </c>
      <c r="D22" s="23" t="s">
        <v>68</v>
      </c>
      <c r="E22" s="29" t="s">
        <v>71</v>
      </c>
      <c r="F22" s="25" t="s">
        <v>72</v>
      </c>
      <c r="G22" s="26">
        <f t="shared" si="3"/>
        <v>42.912</v>
      </c>
      <c r="H22" s="39">
        <v>72.6</v>
      </c>
      <c r="I22" s="39">
        <f t="shared" si="4"/>
        <v>29.04</v>
      </c>
      <c r="J22" s="39">
        <f t="shared" si="5"/>
        <v>71.952</v>
      </c>
      <c r="K22" s="45">
        <v>2</v>
      </c>
    </row>
    <row r="23" s="2" customFormat="1" customHeight="1" spans="1:11">
      <c r="A23" s="21">
        <v>21</v>
      </c>
      <c r="B23" s="22" t="s">
        <v>66</v>
      </c>
      <c r="C23" s="22" t="s">
        <v>67</v>
      </c>
      <c r="D23" s="23" t="s">
        <v>68</v>
      </c>
      <c r="E23" s="29" t="s">
        <v>73</v>
      </c>
      <c r="F23" s="25" t="s">
        <v>74</v>
      </c>
      <c r="G23" s="26">
        <f t="shared" si="3"/>
        <v>41.292</v>
      </c>
      <c r="H23" s="27">
        <v>73.8</v>
      </c>
      <c r="I23" s="39">
        <f t="shared" si="4"/>
        <v>29.52</v>
      </c>
      <c r="J23" s="39">
        <f t="shared" si="5"/>
        <v>70.812</v>
      </c>
      <c r="K23" s="43">
        <v>3</v>
      </c>
    </row>
    <row r="24" s="2" customFormat="1" customHeight="1" spans="1:11">
      <c r="A24" s="31">
        <v>22</v>
      </c>
      <c r="B24" s="15" t="s">
        <v>75</v>
      </c>
      <c r="C24" s="15" t="s">
        <v>67</v>
      </c>
      <c r="D24" s="16" t="s">
        <v>76</v>
      </c>
      <c r="E24" s="28" t="s">
        <v>77</v>
      </c>
      <c r="F24" s="18" t="s">
        <v>78</v>
      </c>
      <c r="G24" s="19">
        <f t="shared" si="3"/>
        <v>43.968</v>
      </c>
      <c r="H24" s="20">
        <v>68.6</v>
      </c>
      <c r="I24" s="20">
        <f t="shared" si="4"/>
        <v>27.44</v>
      </c>
      <c r="J24" s="20">
        <f t="shared" si="5"/>
        <v>71.408</v>
      </c>
      <c r="K24" s="42">
        <v>1</v>
      </c>
    </row>
    <row r="25" s="2" customFormat="1" customHeight="1" spans="1:11">
      <c r="A25" s="21">
        <v>23</v>
      </c>
      <c r="B25" s="22" t="s">
        <v>75</v>
      </c>
      <c r="C25" s="22" t="s">
        <v>67</v>
      </c>
      <c r="D25" s="23" t="s">
        <v>76</v>
      </c>
      <c r="E25" s="29" t="s">
        <v>79</v>
      </c>
      <c r="F25" s="25" t="s">
        <v>80</v>
      </c>
      <c r="G25" s="26">
        <f t="shared" si="3"/>
        <v>41.244</v>
      </c>
      <c r="H25" s="27">
        <v>73.4</v>
      </c>
      <c r="I25" s="39">
        <f t="shared" si="4"/>
        <v>29.36</v>
      </c>
      <c r="J25" s="39">
        <f t="shared" si="5"/>
        <v>70.604</v>
      </c>
      <c r="K25" s="43">
        <v>2</v>
      </c>
    </row>
    <row r="26" s="2" customFormat="1" customHeight="1" spans="1:11">
      <c r="A26" s="21">
        <v>24</v>
      </c>
      <c r="B26" s="22" t="s">
        <v>75</v>
      </c>
      <c r="C26" s="22" t="s">
        <v>67</v>
      </c>
      <c r="D26" s="23" t="s">
        <v>76</v>
      </c>
      <c r="E26" s="29" t="s">
        <v>81</v>
      </c>
      <c r="F26" s="25" t="s">
        <v>82</v>
      </c>
      <c r="G26" s="26">
        <f t="shared" si="3"/>
        <v>38.88</v>
      </c>
      <c r="H26" s="27">
        <v>72</v>
      </c>
      <c r="I26" s="39">
        <f t="shared" si="4"/>
        <v>28.8</v>
      </c>
      <c r="J26" s="39">
        <f t="shared" si="5"/>
        <v>67.68</v>
      </c>
      <c r="K26" s="43">
        <v>3</v>
      </c>
    </row>
    <row r="27" s="2" customFormat="1" customHeight="1" spans="1:11">
      <c r="A27" s="31">
        <v>25</v>
      </c>
      <c r="B27" s="15" t="s">
        <v>83</v>
      </c>
      <c r="C27" s="15" t="s">
        <v>84</v>
      </c>
      <c r="D27" s="16" t="s">
        <v>85</v>
      </c>
      <c r="E27" s="28" t="s">
        <v>86</v>
      </c>
      <c r="F27" s="18" t="s">
        <v>87</v>
      </c>
      <c r="G27" s="19">
        <f t="shared" si="3"/>
        <v>40.356</v>
      </c>
      <c r="H27" s="20">
        <v>79</v>
      </c>
      <c r="I27" s="20">
        <f t="shared" si="4"/>
        <v>31.6</v>
      </c>
      <c r="J27" s="20">
        <f t="shared" si="5"/>
        <v>71.956</v>
      </c>
      <c r="K27" s="42">
        <v>1</v>
      </c>
    </row>
    <row r="28" s="2" customFormat="1" customHeight="1" spans="1:11">
      <c r="A28" s="21">
        <v>26</v>
      </c>
      <c r="B28" s="22" t="s">
        <v>83</v>
      </c>
      <c r="C28" s="22" t="s">
        <v>84</v>
      </c>
      <c r="D28" s="23" t="s">
        <v>85</v>
      </c>
      <c r="E28" s="29" t="s">
        <v>88</v>
      </c>
      <c r="F28" s="25" t="s">
        <v>89</v>
      </c>
      <c r="G28" s="26">
        <f t="shared" si="3"/>
        <v>41.328</v>
      </c>
      <c r="H28" s="27">
        <v>74.2</v>
      </c>
      <c r="I28" s="39">
        <f t="shared" si="4"/>
        <v>29.68</v>
      </c>
      <c r="J28" s="39">
        <f t="shared" si="5"/>
        <v>71.008</v>
      </c>
      <c r="K28" s="43">
        <v>2</v>
      </c>
    </row>
    <row r="29" s="2" customFormat="1" customHeight="1" spans="1:11">
      <c r="A29" s="21">
        <v>27</v>
      </c>
      <c r="B29" s="22" t="s">
        <v>83</v>
      </c>
      <c r="C29" s="22" t="s">
        <v>84</v>
      </c>
      <c r="D29" s="23" t="s">
        <v>85</v>
      </c>
      <c r="E29" s="29" t="s">
        <v>90</v>
      </c>
      <c r="F29" s="25" t="s">
        <v>91</v>
      </c>
      <c r="G29" s="26">
        <f t="shared" si="3"/>
        <v>40.632</v>
      </c>
      <c r="H29" s="27">
        <v>72.6</v>
      </c>
      <c r="I29" s="39">
        <f t="shared" si="4"/>
        <v>29.04</v>
      </c>
      <c r="J29" s="39">
        <f t="shared" si="5"/>
        <v>69.672</v>
      </c>
      <c r="K29" s="43">
        <v>3</v>
      </c>
    </row>
    <row r="30" s="2" customFormat="1" customHeight="1" spans="1:11">
      <c r="A30" s="31">
        <v>28</v>
      </c>
      <c r="B30" s="15" t="s">
        <v>92</v>
      </c>
      <c r="C30" s="15" t="s">
        <v>93</v>
      </c>
      <c r="D30" s="16" t="s">
        <v>94</v>
      </c>
      <c r="E30" s="28" t="s">
        <v>95</v>
      </c>
      <c r="F30" s="18" t="s">
        <v>18</v>
      </c>
      <c r="G30" s="19">
        <f t="shared" si="3"/>
        <v>42.348</v>
      </c>
      <c r="H30" s="20">
        <v>80.8</v>
      </c>
      <c r="I30" s="20">
        <f t="shared" si="4"/>
        <v>32.32</v>
      </c>
      <c r="J30" s="20">
        <f t="shared" si="5"/>
        <v>74.668</v>
      </c>
      <c r="K30" s="42">
        <v>1</v>
      </c>
    </row>
    <row r="31" s="2" customFormat="1" customHeight="1" spans="1:11">
      <c r="A31" s="21">
        <v>29</v>
      </c>
      <c r="B31" s="22" t="s">
        <v>92</v>
      </c>
      <c r="C31" s="22" t="s">
        <v>93</v>
      </c>
      <c r="D31" s="23" t="s">
        <v>94</v>
      </c>
      <c r="E31" s="29" t="s">
        <v>96</v>
      </c>
      <c r="F31" s="25" t="s">
        <v>97</v>
      </c>
      <c r="G31" s="26">
        <f t="shared" si="3"/>
        <v>41.832</v>
      </c>
      <c r="H31" s="27">
        <v>72.6</v>
      </c>
      <c r="I31" s="39">
        <f t="shared" si="4"/>
        <v>29.04</v>
      </c>
      <c r="J31" s="39">
        <f t="shared" si="5"/>
        <v>70.872</v>
      </c>
      <c r="K31" s="43">
        <v>2</v>
      </c>
    </row>
    <row r="32" s="2" customFormat="1" ht="32" customHeight="1" spans="1:11">
      <c r="A32" s="21">
        <v>30</v>
      </c>
      <c r="B32" s="22" t="s">
        <v>92</v>
      </c>
      <c r="C32" s="22" t="s">
        <v>93</v>
      </c>
      <c r="D32" s="23" t="s">
        <v>94</v>
      </c>
      <c r="E32" s="29" t="s">
        <v>98</v>
      </c>
      <c r="F32" s="25" t="s">
        <v>99</v>
      </c>
      <c r="G32" s="26">
        <f t="shared" si="3"/>
        <v>42.12</v>
      </c>
      <c r="H32" s="27">
        <v>70.6</v>
      </c>
      <c r="I32" s="39">
        <f t="shared" si="4"/>
        <v>28.24</v>
      </c>
      <c r="J32" s="39">
        <f t="shared" si="5"/>
        <v>70.36</v>
      </c>
      <c r="K32" s="43">
        <v>3</v>
      </c>
    </row>
    <row r="33" s="2" customFormat="1" customHeight="1" spans="1:11">
      <c r="A33" s="31">
        <v>31</v>
      </c>
      <c r="B33" s="15" t="s">
        <v>100</v>
      </c>
      <c r="C33" s="15" t="s">
        <v>101</v>
      </c>
      <c r="D33" s="16" t="s">
        <v>102</v>
      </c>
      <c r="E33" s="28" t="s">
        <v>103</v>
      </c>
      <c r="F33" s="18" t="s">
        <v>104</v>
      </c>
      <c r="G33" s="19">
        <f t="shared" si="3"/>
        <v>41.16</v>
      </c>
      <c r="H33" s="20">
        <v>73.2</v>
      </c>
      <c r="I33" s="20">
        <f t="shared" si="4"/>
        <v>29.28</v>
      </c>
      <c r="J33" s="20">
        <f t="shared" si="5"/>
        <v>70.44</v>
      </c>
      <c r="K33" s="42">
        <v>1</v>
      </c>
    </row>
    <row r="34" s="2" customFormat="1" customHeight="1" spans="1:11">
      <c r="A34" s="21">
        <v>32</v>
      </c>
      <c r="B34" s="22" t="s">
        <v>100</v>
      </c>
      <c r="C34" s="22" t="s">
        <v>101</v>
      </c>
      <c r="D34" s="23" t="s">
        <v>102</v>
      </c>
      <c r="E34" s="29" t="s">
        <v>105</v>
      </c>
      <c r="F34" s="25" t="s">
        <v>106</v>
      </c>
      <c r="G34" s="26">
        <f t="shared" si="3"/>
        <v>41.172</v>
      </c>
      <c r="H34" s="27">
        <v>71.2</v>
      </c>
      <c r="I34" s="39">
        <f t="shared" si="4"/>
        <v>28.48</v>
      </c>
      <c r="J34" s="39">
        <f t="shared" si="5"/>
        <v>69.652</v>
      </c>
      <c r="K34" s="43">
        <v>2</v>
      </c>
    </row>
    <row r="35" s="2" customFormat="1" customHeight="1" spans="1:11">
      <c r="A35" s="21">
        <v>33</v>
      </c>
      <c r="B35" s="22" t="s">
        <v>100</v>
      </c>
      <c r="C35" s="22" t="s">
        <v>101</v>
      </c>
      <c r="D35" s="23" t="s">
        <v>102</v>
      </c>
      <c r="E35" s="29" t="s">
        <v>107</v>
      </c>
      <c r="F35" s="25" t="s">
        <v>108</v>
      </c>
      <c r="G35" s="26">
        <f t="shared" si="3"/>
        <v>40.728</v>
      </c>
      <c r="H35" s="30" t="s">
        <v>30</v>
      </c>
      <c r="I35" s="30" t="s">
        <v>30</v>
      </c>
      <c r="J35" s="39">
        <v>40.73</v>
      </c>
      <c r="K35" s="43">
        <v>3</v>
      </c>
    </row>
    <row r="36" s="2" customFormat="1" customHeight="1" spans="1:11">
      <c r="A36" s="31">
        <v>34</v>
      </c>
      <c r="B36" s="15" t="s">
        <v>109</v>
      </c>
      <c r="C36" s="16" t="s">
        <v>110</v>
      </c>
      <c r="D36" s="16" t="s">
        <v>111</v>
      </c>
      <c r="E36" s="17" t="s">
        <v>112</v>
      </c>
      <c r="F36" s="18" t="s">
        <v>113</v>
      </c>
      <c r="G36" s="19">
        <f t="shared" ref="G36:G99" si="6">F36*0.6</f>
        <v>31.752</v>
      </c>
      <c r="H36" s="40">
        <v>79.4</v>
      </c>
      <c r="I36" s="40">
        <f t="shared" ref="I36:I44" si="7">H36*0.4</f>
        <v>31.76</v>
      </c>
      <c r="J36" s="46">
        <f t="shared" ref="J36:J44" si="8">G36+I36</f>
        <v>63.512</v>
      </c>
      <c r="K36" s="42">
        <v>1</v>
      </c>
    </row>
    <row r="37" s="2" customFormat="1" customHeight="1" spans="1:11">
      <c r="A37" s="21">
        <v>35</v>
      </c>
      <c r="B37" s="22" t="s">
        <v>109</v>
      </c>
      <c r="C37" s="23" t="s">
        <v>110</v>
      </c>
      <c r="D37" s="23" t="s">
        <v>111</v>
      </c>
      <c r="E37" s="24" t="s">
        <v>114</v>
      </c>
      <c r="F37" s="25" t="s">
        <v>115</v>
      </c>
      <c r="G37" s="26">
        <f t="shared" si="6"/>
        <v>30.132</v>
      </c>
      <c r="H37" s="41">
        <v>78.4</v>
      </c>
      <c r="I37" s="41">
        <f t="shared" si="7"/>
        <v>31.36</v>
      </c>
      <c r="J37" s="47">
        <f t="shared" si="8"/>
        <v>61.492</v>
      </c>
      <c r="K37" s="43">
        <v>2</v>
      </c>
    </row>
    <row r="38" s="2" customFormat="1" customHeight="1" spans="1:11">
      <c r="A38" s="21">
        <v>36</v>
      </c>
      <c r="B38" s="22" t="s">
        <v>109</v>
      </c>
      <c r="C38" s="23" t="s">
        <v>110</v>
      </c>
      <c r="D38" s="23" t="s">
        <v>111</v>
      </c>
      <c r="E38" s="24" t="s">
        <v>116</v>
      </c>
      <c r="F38" s="25" t="s">
        <v>117</v>
      </c>
      <c r="G38" s="26">
        <f t="shared" si="6"/>
        <v>31.212</v>
      </c>
      <c r="H38" s="41">
        <v>69.8</v>
      </c>
      <c r="I38" s="41">
        <f t="shared" si="7"/>
        <v>27.92</v>
      </c>
      <c r="J38" s="47">
        <f t="shared" si="8"/>
        <v>59.132</v>
      </c>
      <c r="K38" s="43">
        <v>3</v>
      </c>
    </row>
    <row r="39" s="2" customFormat="1" customHeight="1" spans="1:11">
      <c r="A39" s="31">
        <v>37</v>
      </c>
      <c r="B39" s="15" t="s">
        <v>109</v>
      </c>
      <c r="C39" s="15" t="s">
        <v>118</v>
      </c>
      <c r="D39" s="16" t="s">
        <v>119</v>
      </c>
      <c r="E39" s="17" t="s">
        <v>120</v>
      </c>
      <c r="F39" s="18" t="s">
        <v>121</v>
      </c>
      <c r="G39" s="19">
        <f t="shared" si="6"/>
        <v>27.672</v>
      </c>
      <c r="H39" s="40">
        <v>67.6</v>
      </c>
      <c r="I39" s="40">
        <f t="shared" si="7"/>
        <v>27.04</v>
      </c>
      <c r="J39" s="46">
        <f t="shared" si="8"/>
        <v>54.712</v>
      </c>
      <c r="K39" s="42">
        <v>1</v>
      </c>
    </row>
    <row r="40" s="2" customFormat="1" customHeight="1" spans="1:11">
      <c r="A40" s="31">
        <v>38</v>
      </c>
      <c r="B40" s="15" t="s">
        <v>109</v>
      </c>
      <c r="C40" s="16" t="s">
        <v>122</v>
      </c>
      <c r="D40" s="16" t="s">
        <v>123</v>
      </c>
      <c r="E40" s="17" t="s">
        <v>124</v>
      </c>
      <c r="F40" s="18" t="s">
        <v>125</v>
      </c>
      <c r="G40" s="19">
        <f t="shared" si="6"/>
        <v>38.64</v>
      </c>
      <c r="H40" s="40">
        <v>80.2</v>
      </c>
      <c r="I40" s="40">
        <f t="shared" si="7"/>
        <v>32.08</v>
      </c>
      <c r="J40" s="46">
        <f t="shared" si="8"/>
        <v>70.72</v>
      </c>
      <c r="K40" s="42">
        <v>1</v>
      </c>
    </row>
    <row r="41" s="2" customFormat="1" customHeight="1" spans="1:11">
      <c r="A41" s="21">
        <v>39</v>
      </c>
      <c r="B41" s="22" t="s">
        <v>109</v>
      </c>
      <c r="C41" s="23" t="s">
        <v>122</v>
      </c>
      <c r="D41" s="23" t="s">
        <v>123</v>
      </c>
      <c r="E41" s="24" t="s">
        <v>126</v>
      </c>
      <c r="F41" s="25" t="s">
        <v>127</v>
      </c>
      <c r="G41" s="26">
        <f t="shared" si="6"/>
        <v>37.704</v>
      </c>
      <c r="H41" s="41">
        <v>76.4</v>
      </c>
      <c r="I41" s="41">
        <f t="shared" si="7"/>
        <v>30.56</v>
      </c>
      <c r="J41" s="47">
        <f t="shared" si="8"/>
        <v>68.264</v>
      </c>
      <c r="K41" s="43">
        <v>2</v>
      </c>
    </row>
    <row r="42" s="2" customFormat="1" customHeight="1" spans="1:11">
      <c r="A42" s="21">
        <v>40</v>
      </c>
      <c r="B42" s="22" t="s">
        <v>109</v>
      </c>
      <c r="C42" s="23" t="s">
        <v>122</v>
      </c>
      <c r="D42" s="23" t="s">
        <v>123</v>
      </c>
      <c r="E42" s="24" t="s">
        <v>128</v>
      </c>
      <c r="F42" s="25" t="s">
        <v>129</v>
      </c>
      <c r="G42" s="26">
        <f t="shared" si="6"/>
        <v>38.244</v>
      </c>
      <c r="H42" s="41">
        <v>69.8</v>
      </c>
      <c r="I42" s="41">
        <f t="shared" si="7"/>
        <v>27.92</v>
      </c>
      <c r="J42" s="47">
        <f t="shared" si="8"/>
        <v>66.164</v>
      </c>
      <c r="K42" s="43">
        <v>3</v>
      </c>
    </row>
    <row r="43" s="2" customFormat="1" customHeight="1" spans="1:11">
      <c r="A43" s="31">
        <v>41</v>
      </c>
      <c r="B43" s="15" t="s">
        <v>130</v>
      </c>
      <c r="C43" s="16" t="s">
        <v>131</v>
      </c>
      <c r="D43" s="16" t="s">
        <v>132</v>
      </c>
      <c r="E43" s="17" t="s">
        <v>133</v>
      </c>
      <c r="F43" s="18" t="s">
        <v>134</v>
      </c>
      <c r="G43" s="19">
        <f t="shared" si="6"/>
        <v>32.94</v>
      </c>
      <c r="H43" s="40">
        <v>75.4</v>
      </c>
      <c r="I43" s="40">
        <f t="shared" si="7"/>
        <v>30.16</v>
      </c>
      <c r="J43" s="46">
        <f t="shared" si="8"/>
        <v>63.1</v>
      </c>
      <c r="K43" s="42">
        <v>1</v>
      </c>
    </row>
    <row r="44" s="2" customFormat="1" customHeight="1" spans="1:11">
      <c r="A44" s="21">
        <v>42</v>
      </c>
      <c r="B44" s="22" t="s">
        <v>130</v>
      </c>
      <c r="C44" s="23" t="s">
        <v>131</v>
      </c>
      <c r="D44" s="23" t="s">
        <v>132</v>
      </c>
      <c r="E44" s="24" t="s">
        <v>135</v>
      </c>
      <c r="F44" s="25" t="s">
        <v>136</v>
      </c>
      <c r="G44" s="26">
        <f t="shared" si="6"/>
        <v>33.732</v>
      </c>
      <c r="H44" s="41">
        <v>73.4</v>
      </c>
      <c r="I44" s="41">
        <f t="shared" si="7"/>
        <v>29.36</v>
      </c>
      <c r="J44" s="47">
        <f t="shared" si="8"/>
        <v>63.092</v>
      </c>
      <c r="K44" s="43">
        <v>2</v>
      </c>
    </row>
    <row r="45" s="2" customFormat="1" customHeight="1" spans="1:11">
      <c r="A45" s="21">
        <v>43</v>
      </c>
      <c r="B45" s="22" t="s">
        <v>130</v>
      </c>
      <c r="C45" s="23" t="s">
        <v>131</v>
      </c>
      <c r="D45" s="23" t="s">
        <v>132</v>
      </c>
      <c r="E45" s="24" t="s">
        <v>137</v>
      </c>
      <c r="F45" s="25" t="s">
        <v>138</v>
      </c>
      <c r="G45" s="26">
        <f t="shared" si="6"/>
        <v>30.516</v>
      </c>
      <c r="H45" s="41" t="s">
        <v>30</v>
      </c>
      <c r="I45" s="41" t="s">
        <v>30</v>
      </c>
      <c r="J45" s="26">
        <v>30.52</v>
      </c>
      <c r="K45" s="43">
        <v>3</v>
      </c>
    </row>
    <row r="46" s="2" customFormat="1" customHeight="1" spans="1:11">
      <c r="A46" s="31">
        <v>44</v>
      </c>
      <c r="B46" s="15" t="s">
        <v>130</v>
      </c>
      <c r="C46" s="16" t="s">
        <v>139</v>
      </c>
      <c r="D46" s="16" t="s">
        <v>140</v>
      </c>
      <c r="E46" s="17" t="s">
        <v>141</v>
      </c>
      <c r="F46" s="18" t="s">
        <v>142</v>
      </c>
      <c r="G46" s="19">
        <f t="shared" si="6"/>
        <v>31.764</v>
      </c>
      <c r="H46" s="40">
        <v>75.2</v>
      </c>
      <c r="I46" s="40">
        <f t="shared" ref="I46:I71" si="9">H46*0.4</f>
        <v>30.08</v>
      </c>
      <c r="J46" s="46">
        <f t="shared" ref="J46:J71" si="10">G46+I46</f>
        <v>61.844</v>
      </c>
      <c r="K46" s="42">
        <v>1</v>
      </c>
    </row>
    <row r="47" s="2" customFormat="1" customHeight="1" spans="1:11">
      <c r="A47" s="31">
        <v>45</v>
      </c>
      <c r="B47" s="15" t="s">
        <v>143</v>
      </c>
      <c r="C47" s="15" t="s">
        <v>144</v>
      </c>
      <c r="D47" s="16" t="s">
        <v>145</v>
      </c>
      <c r="E47" s="17" t="s">
        <v>146</v>
      </c>
      <c r="F47" s="18" t="s">
        <v>147</v>
      </c>
      <c r="G47" s="19">
        <f t="shared" si="6"/>
        <v>32.964</v>
      </c>
      <c r="H47" s="40">
        <v>72.6</v>
      </c>
      <c r="I47" s="40">
        <f t="shared" si="9"/>
        <v>29.04</v>
      </c>
      <c r="J47" s="46">
        <f t="shared" si="10"/>
        <v>62.004</v>
      </c>
      <c r="K47" s="42">
        <v>1</v>
      </c>
    </row>
    <row r="48" s="2" customFormat="1" customHeight="1" spans="1:11">
      <c r="A48" s="31">
        <v>46</v>
      </c>
      <c r="B48" s="15" t="s">
        <v>143</v>
      </c>
      <c r="C48" s="16" t="s">
        <v>122</v>
      </c>
      <c r="D48" s="16" t="s">
        <v>148</v>
      </c>
      <c r="E48" s="17" t="s">
        <v>149</v>
      </c>
      <c r="F48" s="18" t="s">
        <v>150</v>
      </c>
      <c r="G48" s="19">
        <f t="shared" si="6"/>
        <v>40.332</v>
      </c>
      <c r="H48" s="40">
        <v>80.4</v>
      </c>
      <c r="I48" s="40">
        <f t="shared" si="9"/>
        <v>32.16</v>
      </c>
      <c r="J48" s="46">
        <f t="shared" si="10"/>
        <v>72.492</v>
      </c>
      <c r="K48" s="42">
        <v>1</v>
      </c>
    </row>
    <row r="49" s="2" customFormat="1" customHeight="1" spans="1:11">
      <c r="A49" s="21">
        <v>47</v>
      </c>
      <c r="B49" s="22" t="s">
        <v>143</v>
      </c>
      <c r="C49" s="23" t="s">
        <v>122</v>
      </c>
      <c r="D49" s="23" t="s">
        <v>148</v>
      </c>
      <c r="E49" s="24" t="s">
        <v>151</v>
      </c>
      <c r="F49" s="25" t="s">
        <v>152</v>
      </c>
      <c r="G49" s="26">
        <f t="shared" si="6"/>
        <v>39.192</v>
      </c>
      <c r="H49" s="41">
        <v>80.4</v>
      </c>
      <c r="I49" s="41">
        <f t="shared" si="9"/>
        <v>32.16</v>
      </c>
      <c r="J49" s="47">
        <f t="shared" si="10"/>
        <v>71.352</v>
      </c>
      <c r="K49" s="43">
        <v>2</v>
      </c>
    </row>
    <row r="50" s="2" customFormat="1" customHeight="1" spans="1:11">
      <c r="A50" s="21">
        <v>48</v>
      </c>
      <c r="B50" s="22" t="s">
        <v>143</v>
      </c>
      <c r="C50" s="23" t="s">
        <v>122</v>
      </c>
      <c r="D50" s="23" t="s">
        <v>148</v>
      </c>
      <c r="E50" s="24" t="s">
        <v>153</v>
      </c>
      <c r="F50" s="25" t="s">
        <v>154</v>
      </c>
      <c r="G50" s="26">
        <f t="shared" si="6"/>
        <v>37.776</v>
      </c>
      <c r="H50" s="41">
        <v>75.8</v>
      </c>
      <c r="I50" s="41">
        <f t="shared" si="9"/>
        <v>30.32</v>
      </c>
      <c r="J50" s="47">
        <f t="shared" si="10"/>
        <v>68.096</v>
      </c>
      <c r="K50" s="43">
        <v>3</v>
      </c>
    </row>
    <row r="51" s="2" customFormat="1" customHeight="1" spans="1:11">
      <c r="A51" s="31">
        <v>49</v>
      </c>
      <c r="B51" s="15" t="s">
        <v>155</v>
      </c>
      <c r="C51" s="16" t="s">
        <v>131</v>
      </c>
      <c r="D51" s="16" t="s">
        <v>156</v>
      </c>
      <c r="E51" s="17" t="s">
        <v>157</v>
      </c>
      <c r="F51" s="18" t="s">
        <v>158</v>
      </c>
      <c r="G51" s="19">
        <f t="shared" si="6"/>
        <v>32.616</v>
      </c>
      <c r="H51" s="40">
        <v>84.2</v>
      </c>
      <c r="I51" s="40">
        <f t="shared" si="9"/>
        <v>33.68</v>
      </c>
      <c r="J51" s="46">
        <f t="shared" si="10"/>
        <v>66.296</v>
      </c>
      <c r="K51" s="42">
        <v>1</v>
      </c>
    </row>
    <row r="52" s="2" customFormat="1" customHeight="1" spans="1:11">
      <c r="A52" s="31">
        <v>50</v>
      </c>
      <c r="B52" s="15" t="s">
        <v>155</v>
      </c>
      <c r="C52" s="16" t="s">
        <v>131</v>
      </c>
      <c r="D52" s="16" t="s">
        <v>156</v>
      </c>
      <c r="E52" s="17" t="s">
        <v>159</v>
      </c>
      <c r="F52" s="18" t="s">
        <v>160</v>
      </c>
      <c r="G52" s="19">
        <f t="shared" si="6"/>
        <v>30.96</v>
      </c>
      <c r="H52" s="40">
        <v>82.2</v>
      </c>
      <c r="I52" s="40">
        <f t="shared" si="9"/>
        <v>32.88</v>
      </c>
      <c r="J52" s="46">
        <f t="shared" si="10"/>
        <v>63.84</v>
      </c>
      <c r="K52" s="42">
        <v>2</v>
      </c>
    </row>
    <row r="53" s="2" customFormat="1" customHeight="1" spans="1:11">
      <c r="A53" s="21">
        <v>51</v>
      </c>
      <c r="B53" s="22" t="s">
        <v>155</v>
      </c>
      <c r="C53" s="23" t="s">
        <v>131</v>
      </c>
      <c r="D53" s="23" t="s">
        <v>156</v>
      </c>
      <c r="E53" s="24" t="s">
        <v>161</v>
      </c>
      <c r="F53" s="25" t="s">
        <v>162</v>
      </c>
      <c r="G53" s="26">
        <f t="shared" si="6"/>
        <v>30.036</v>
      </c>
      <c r="H53" s="41">
        <v>83.8</v>
      </c>
      <c r="I53" s="41">
        <f t="shared" si="9"/>
        <v>33.52</v>
      </c>
      <c r="J53" s="47">
        <f t="shared" si="10"/>
        <v>63.556</v>
      </c>
      <c r="K53" s="43">
        <v>3</v>
      </c>
    </row>
    <row r="54" s="2" customFormat="1" customHeight="1" spans="1:11">
      <c r="A54" s="21">
        <v>52</v>
      </c>
      <c r="B54" s="22" t="s">
        <v>155</v>
      </c>
      <c r="C54" s="23" t="s">
        <v>131</v>
      </c>
      <c r="D54" s="23" t="s">
        <v>156</v>
      </c>
      <c r="E54" s="24" t="s">
        <v>163</v>
      </c>
      <c r="F54" s="25" t="s">
        <v>164</v>
      </c>
      <c r="G54" s="26">
        <f t="shared" si="6"/>
        <v>28.404</v>
      </c>
      <c r="H54" s="41">
        <v>81.2</v>
      </c>
      <c r="I54" s="41">
        <f t="shared" si="9"/>
        <v>32.48</v>
      </c>
      <c r="J54" s="47">
        <f t="shared" si="10"/>
        <v>60.884</v>
      </c>
      <c r="K54" s="43">
        <v>4</v>
      </c>
    </row>
    <row r="55" s="2" customFormat="1" customHeight="1" spans="1:11">
      <c r="A55" s="21">
        <v>53</v>
      </c>
      <c r="B55" s="22" t="s">
        <v>155</v>
      </c>
      <c r="C55" s="23" t="s">
        <v>131</v>
      </c>
      <c r="D55" s="23" t="s">
        <v>156</v>
      </c>
      <c r="E55" s="24" t="s">
        <v>165</v>
      </c>
      <c r="F55" s="25" t="s">
        <v>166</v>
      </c>
      <c r="G55" s="26">
        <f t="shared" si="6"/>
        <v>28.536</v>
      </c>
      <c r="H55" s="41">
        <v>76.8</v>
      </c>
      <c r="I55" s="41">
        <f t="shared" si="9"/>
        <v>30.72</v>
      </c>
      <c r="J55" s="47">
        <f t="shared" si="10"/>
        <v>59.256</v>
      </c>
      <c r="K55" s="43">
        <v>5</v>
      </c>
    </row>
    <row r="56" s="2" customFormat="1" customHeight="1" spans="1:11">
      <c r="A56" s="21">
        <v>54</v>
      </c>
      <c r="B56" s="22" t="s">
        <v>155</v>
      </c>
      <c r="C56" s="23" t="s">
        <v>131</v>
      </c>
      <c r="D56" s="23" t="s">
        <v>156</v>
      </c>
      <c r="E56" s="24" t="s">
        <v>167</v>
      </c>
      <c r="F56" s="25" t="s">
        <v>168</v>
      </c>
      <c r="G56" s="26">
        <f t="shared" si="6"/>
        <v>28.764</v>
      </c>
      <c r="H56" s="41">
        <v>75.2</v>
      </c>
      <c r="I56" s="41">
        <f t="shared" si="9"/>
        <v>30.08</v>
      </c>
      <c r="J56" s="47">
        <f t="shared" si="10"/>
        <v>58.844</v>
      </c>
      <c r="K56" s="43">
        <v>6</v>
      </c>
    </row>
    <row r="57" s="2" customFormat="1" customHeight="1" spans="1:11">
      <c r="A57" s="31">
        <v>55</v>
      </c>
      <c r="B57" s="15" t="s">
        <v>155</v>
      </c>
      <c r="C57" s="15" t="s">
        <v>169</v>
      </c>
      <c r="D57" s="16" t="s">
        <v>170</v>
      </c>
      <c r="E57" s="17" t="s">
        <v>171</v>
      </c>
      <c r="F57" s="18" t="s">
        <v>172</v>
      </c>
      <c r="G57" s="19">
        <f t="shared" si="6"/>
        <v>33.36</v>
      </c>
      <c r="H57" s="40">
        <v>78.2</v>
      </c>
      <c r="I57" s="40">
        <f t="shared" si="9"/>
        <v>31.28</v>
      </c>
      <c r="J57" s="46">
        <f t="shared" si="10"/>
        <v>64.64</v>
      </c>
      <c r="K57" s="42">
        <v>1</v>
      </c>
    </row>
    <row r="58" s="2" customFormat="1" customHeight="1" spans="1:11">
      <c r="A58" s="21">
        <v>56</v>
      </c>
      <c r="B58" s="22" t="s">
        <v>155</v>
      </c>
      <c r="C58" s="22" t="s">
        <v>169</v>
      </c>
      <c r="D58" s="23" t="s">
        <v>170</v>
      </c>
      <c r="E58" s="24" t="s">
        <v>173</v>
      </c>
      <c r="F58" s="25" t="s">
        <v>174</v>
      </c>
      <c r="G58" s="26">
        <f t="shared" si="6"/>
        <v>30</v>
      </c>
      <c r="H58" s="41">
        <v>70</v>
      </c>
      <c r="I58" s="41">
        <f t="shared" si="9"/>
        <v>28</v>
      </c>
      <c r="J58" s="47">
        <f t="shared" si="10"/>
        <v>58</v>
      </c>
      <c r="K58" s="43">
        <v>2</v>
      </c>
    </row>
    <row r="59" s="2" customFormat="1" customHeight="1" spans="1:11">
      <c r="A59" s="21">
        <v>57</v>
      </c>
      <c r="B59" s="22" t="s">
        <v>155</v>
      </c>
      <c r="C59" s="22" t="s">
        <v>169</v>
      </c>
      <c r="D59" s="23" t="s">
        <v>170</v>
      </c>
      <c r="E59" s="24" t="s">
        <v>175</v>
      </c>
      <c r="F59" s="25" t="s">
        <v>176</v>
      </c>
      <c r="G59" s="26">
        <f t="shared" si="6"/>
        <v>27.48</v>
      </c>
      <c r="H59" s="41">
        <v>65.2</v>
      </c>
      <c r="I59" s="41">
        <f t="shared" si="9"/>
        <v>26.08</v>
      </c>
      <c r="J59" s="47">
        <f t="shared" si="10"/>
        <v>53.56</v>
      </c>
      <c r="K59" s="43">
        <v>3</v>
      </c>
    </row>
    <row r="60" s="2" customFormat="1" customHeight="1" spans="1:11">
      <c r="A60" s="31">
        <v>58</v>
      </c>
      <c r="B60" s="15" t="s">
        <v>155</v>
      </c>
      <c r="C60" s="16" t="s">
        <v>177</v>
      </c>
      <c r="D60" s="16" t="s">
        <v>178</v>
      </c>
      <c r="E60" s="17" t="s">
        <v>179</v>
      </c>
      <c r="F60" s="18" t="s">
        <v>180</v>
      </c>
      <c r="G60" s="19">
        <f t="shared" si="6"/>
        <v>34.308</v>
      </c>
      <c r="H60" s="40">
        <v>73.6</v>
      </c>
      <c r="I60" s="40">
        <f t="shared" si="9"/>
        <v>29.44</v>
      </c>
      <c r="J60" s="46">
        <f t="shared" si="10"/>
        <v>63.748</v>
      </c>
      <c r="K60" s="42">
        <v>1</v>
      </c>
    </row>
    <row r="61" s="2" customFormat="1" customHeight="1" spans="1:11">
      <c r="A61" s="21">
        <v>59</v>
      </c>
      <c r="B61" s="22" t="s">
        <v>155</v>
      </c>
      <c r="C61" s="23" t="s">
        <v>177</v>
      </c>
      <c r="D61" s="23" t="s">
        <v>178</v>
      </c>
      <c r="E61" s="24" t="s">
        <v>181</v>
      </c>
      <c r="F61" s="25" t="s">
        <v>182</v>
      </c>
      <c r="G61" s="26">
        <f t="shared" si="6"/>
        <v>33.852</v>
      </c>
      <c r="H61" s="41">
        <v>72.4</v>
      </c>
      <c r="I61" s="41">
        <f t="shared" si="9"/>
        <v>28.96</v>
      </c>
      <c r="J61" s="47">
        <f t="shared" si="10"/>
        <v>62.812</v>
      </c>
      <c r="K61" s="43">
        <v>2</v>
      </c>
    </row>
    <row r="62" s="2" customFormat="1" customHeight="1" spans="1:11">
      <c r="A62" s="21">
        <v>60</v>
      </c>
      <c r="B62" s="22" t="s">
        <v>155</v>
      </c>
      <c r="C62" s="23" t="s">
        <v>177</v>
      </c>
      <c r="D62" s="23" t="s">
        <v>178</v>
      </c>
      <c r="E62" s="24" t="s">
        <v>183</v>
      </c>
      <c r="F62" s="25" t="s">
        <v>184</v>
      </c>
      <c r="G62" s="26">
        <f t="shared" si="6"/>
        <v>34.392</v>
      </c>
      <c r="H62" s="41">
        <v>66.8</v>
      </c>
      <c r="I62" s="41">
        <f t="shared" si="9"/>
        <v>26.72</v>
      </c>
      <c r="J62" s="47">
        <f t="shared" si="10"/>
        <v>61.112</v>
      </c>
      <c r="K62" s="43">
        <v>3</v>
      </c>
    </row>
    <row r="63" s="2" customFormat="1" customHeight="1" spans="1:11">
      <c r="A63" s="31">
        <v>61</v>
      </c>
      <c r="B63" s="15" t="s">
        <v>155</v>
      </c>
      <c r="C63" s="16" t="s">
        <v>185</v>
      </c>
      <c r="D63" s="16" t="s">
        <v>186</v>
      </c>
      <c r="E63" s="17" t="s">
        <v>187</v>
      </c>
      <c r="F63" s="18" t="s">
        <v>188</v>
      </c>
      <c r="G63" s="19">
        <f t="shared" si="6"/>
        <v>38.952</v>
      </c>
      <c r="H63" s="40">
        <v>75.6</v>
      </c>
      <c r="I63" s="40">
        <f t="shared" si="9"/>
        <v>30.24</v>
      </c>
      <c r="J63" s="46">
        <f t="shared" si="10"/>
        <v>69.192</v>
      </c>
      <c r="K63" s="42">
        <v>1</v>
      </c>
    </row>
    <row r="64" s="2" customFormat="1" customHeight="1" spans="1:11">
      <c r="A64" s="21">
        <v>62</v>
      </c>
      <c r="B64" s="22" t="s">
        <v>155</v>
      </c>
      <c r="C64" s="23" t="s">
        <v>185</v>
      </c>
      <c r="D64" s="23" t="s">
        <v>186</v>
      </c>
      <c r="E64" s="24" t="s">
        <v>189</v>
      </c>
      <c r="F64" s="25" t="s">
        <v>190</v>
      </c>
      <c r="G64" s="26">
        <f t="shared" si="6"/>
        <v>36.696</v>
      </c>
      <c r="H64" s="41">
        <v>72.6</v>
      </c>
      <c r="I64" s="41">
        <f t="shared" si="9"/>
        <v>29.04</v>
      </c>
      <c r="J64" s="47">
        <f t="shared" si="10"/>
        <v>65.736</v>
      </c>
      <c r="K64" s="43">
        <v>2</v>
      </c>
    </row>
    <row r="65" s="2" customFormat="1" customHeight="1" spans="1:11">
      <c r="A65" s="31">
        <v>63</v>
      </c>
      <c r="B65" s="15" t="s">
        <v>191</v>
      </c>
      <c r="C65" s="16" t="s">
        <v>185</v>
      </c>
      <c r="D65" s="16" t="s">
        <v>192</v>
      </c>
      <c r="E65" s="17" t="s">
        <v>193</v>
      </c>
      <c r="F65" s="18" t="s">
        <v>194</v>
      </c>
      <c r="G65" s="19">
        <f t="shared" si="6"/>
        <v>32.136</v>
      </c>
      <c r="H65" s="40">
        <v>72.2</v>
      </c>
      <c r="I65" s="40">
        <f t="shared" si="9"/>
        <v>28.88</v>
      </c>
      <c r="J65" s="46">
        <f t="shared" si="10"/>
        <v>61.016</v>
      </c>
      <c r="K65" s="42">
        <v>1</v>
      </c>
    </row>
    <row r="66" s="2" customFormat="1" customHeight="1" spans="1:11">
      <c r="A66" s="21">
        <v>64</v>
      </c>
      <c r="B66" s="22" t="s">
        <v>191</v>
      </c>
      <c r="C66" s="23" t="s">
        <v>185</v>
      </c>
      <c r="D66" s="23" t="s">
        <v>192</v>
      </c>
      <c r="E66" s="24" t="s">
        <v>195</v>
      </c>
      <c r="F66" s="25" t="s">
        <v>196</v>
      </c>
      <c r="G66" s="26">
        <f t="shared" si="6"/>
        <v>29.904</v>
      </c>
      <c r="H66" s="41">
        <v>76.4</v>
      </c>
      <c r="I66" s="41">
        <f t="shared" si="9"/>
        <v>30.56</v>
      </c>
      <c r="J66" s="47">
        <f t="shared" si="10"/>
        <v>60.464</v>
      </c>
      <c r="K66" s="43">
        <v>2</v>
      </c>
    </row>
    <row r="67" s="2" customFormat="1" customHeight="1" spans="1:11">
      <c r="A67" s="21">
        <v>65</v>
      </c>
      <c r="B67" s="22" t="s">
        <v>191</v>
      </c>
      <c r="C67" s="23" t="s">
        <v>185</v>
      </c>
      <c r="D67" s="23" t="s">
        <v>192</v>
      </c>
      <c r="E67" s="24" t="s">
        <v>197</v>
      </c>
      <c r="F67" s="25" t="s">
        <v>198</v>
      </c>
      <c r="G67" s="26">
        <f t="shared" si="6"/>
        <v>29.328</v>
      </c>
      <c r="H67" s="41">
        <v>68.6</v>
      </c>
      <c r="I67" s="41">
        <f t="shared" si="9"/>
        <v>27.44</v>
      </c>
      <c r="J67" s="47">
        <f t="shared" si="10"/>
        <v>56.768</v>
      </c>
      <c r="K67" s="43">
        <v>3</v>
      </c>
    </row>
    <row r="68" s="2" customFormat="1" customHeight="1" spans="1:11">
      <c r="A68" s="31">
        <v>66</v>
      </c>
      <c r="B68" s="15" t="s">
        <v>199</v>
      </c>
      <c r="C68" s="16" t="s">
        <v>200</v>
      </c>
      <c r="D68" s="16" t="s">
        <v>201</v>
      </c>
      <c r="E68" s="17" t="s">
        <v>202</v>
      </c>
      <c r="F68" s="18" t="s">
        <v>203</v>
      </c>
      <c r="G68" s="19">
        <f t="shared" si="6"/>
        <v>27.468</v>
      </c>
      <c r="H68" s="40">
        <v>71.8</v>
      </c>
      <c r="I68" s="40">
        <f t="shared" si="9"/>
        <v>28.72</v>
      </c>
      <c r="J68" s="46">
        <f t="shared" si="10"/>
        <v>56.188</v>
      </c>
      <c r="K68" s="42">
        <v>1</v>
      </c>
    </row>
    <row r="69" s="2" customFormat="1" customHeight="1" spans="1:11">
      <c r="A69" s="21">
        <v>67</v>
      </c>
      <c r="B69" s="22" t="s">
        <v>199</v>
      </c>
      <c r="C69" s="23" t="s">
        <v>200</v>
      </c>
      <c r="D69" s="23" t="s">
        <v>201</v>
      </c>
      <c r="E69" s="24" t="s">
        <v>204</v>
      </c>
      <c r="F69" s="25" t="s">
        <v>205</v>
      </c>
      <c r="G69" s="26">
        <f t="shared" si="6"/>
        <v>28.32</v>
      </c>
      <c r="H69" s="41">
        <v>68</v>
      </c>
      <c r="I69" s="41">
        <f t="shared" si="9"/>
        <v>27.2</v>
      </c>
      <c r="J69" s="47">
        <f t="shared" si="10"/>
        <v>55.52</v>
      </c>
      <c r="K69" s="43">
        <v>2</v>
      </c>
    </row>
    <row r="70" s="2" customFormat="1" customHeight="1" spans="1:11">
      <c r="A70" s="21">
        <v>68</v>
      </c>
      <c r="B70" s="22" t="s">
        <v>199</v>
      </c>
      <c r="C70" s="23" t="s">
        <v>200</v>
      </c>
      <c r="D70" s="23" t="s">
        <v>201</v>
      </c>
      <c r="E70" s="24" t="s">
        <v>206</v>
      </c>
      <c r="F70" s="25" t="s">
        <v>207</v>
      </c>
      <c r="G70" s="26">
        <f t="shared" si="6"/>
        <v>27.456</v>
      </c>
      <c r="H70" s="41">
        <v>61.8</v>
      </c>
      <c r="I70" s="41">
        <f t="shared" si="9"/>
        <v>24.72</v>
      </c>
      <c r="J70" s="47">
        <f t="shared" si="10"/>
        <v>52.176</v>
      </c>
      <c r="K70" s="43">
        <v>3</v>
      </c>
    </row>
    <row r="71" s="2" customFormat="1" customHeight="1" spans="1:11">
      <c r="A71" s="31">
        <v>69</v>
      </c>
      <c r="B71" s="15" t="s">
        <v>208</v>
      </c>
      <c r="C71" s="15" t="s">
        <v>169</v>
      </c>
      <c r="D71" s="16" t="s">
        <v>209</v>
      </c>
      <c r="E71" s="17" t="s">
        <v>210</v>
      </c>
      <c r="F71" s="18" t="s">
        <v>211</v>
      </c>
      <c r="G71" s="19">
        <f t="shared" si="6"/>
        <v>25.344</v>
      </c>
      <c r="H71" s="40">
        <v>67</v>
      </c>
      <c r="I71" s="40">
        <f t="shared" si="9"/>
        <v>26.8</v>
      </c>
      <c r="J71" s="46">
        <f t="shared" si="10"/>
        <v>52.144</v>
      </c>
      <c r="K71" s="42">
        <v>1</v>
      </c>
    </row>
    <row r="72" s="2" customFormat="1" customHeight="1" spans="1:11">
      <c r="A72" s="21">
        <v>70</v>
      </c>
      <c r="B72" s="22" t="s">
        <v>208</v>
      </c>
      <c r="C72" s="22" t="s">
        <v>169</v>
      </c>
      <c r="D72" s="23" t="s">
        <v>209</v>
      </c>
      <c r="E72" s="24" t="s">
        <v>212</v>
      </c>
      <c r="F72" s="25" t="s">
        <v>213</v>
      </c>
      <c r="G72" s="26">
        <f t="shared" si="6"/>
        <v>21.912</v>
      </c>
      <c r="H72" s="41" t="s">
        <v>30</v>
      </c>
      <c r="I72" s="41" t="s">
        <v>30</v>
      </c>
      <c r="J72" s="47">
        <v>21.91</v>
      </c>
      <c r="K72" s="43">
        <v>2</v>
      </c>
    </row>
    <row r="73" s="2" customFormat="1" customHeight="1" spans="1:11">
      <c r="A73" s="31">
        <v>71</v>
      </c>
      <c r="B73" s="15" t="s">
        <v>208</v>
      </c>
      <c r="C73" s="16" t="s">
        <v>131</v>
      </c>
      <c r="D73" s="16" t="s">
        <v>214</v>
      </c>
      <c r="E73" s="17" t="s">
        <v>215</v>
      </c>
      <c r="F73" s="18" t="s">
        <v>216</v>
      </c>
      <c r="G73" s="19">
        <f t="shared" si="6"/>
        <v>33.384</v>
      </c>
      <c r="H73" s="40">
        <v>75.8</v>
      </c>
      <c r="I73" s="40">
        <f t="shared" ref="I73:I113" si="11">H73*0.4</f>
        <v>30.32</v>
      </c>
      <c r="J73" s="46">
        <f t="shared" ref="J73:J113" si="12">G73+I73</f>
        <v>63.704</v>
      </c>
      <c r="K73" s="42">
        <v>1</v>
      </c>
    </row>
    <row r="74" s="2" customFormat="1" customHeight="1" spans="1:11">
      <c r="A74" s="31">
        <v>72</v>
      </c>
      <c r="B74" s="15" t="s">
        <v>208</v>
      </c>
      <c r="C74" s="16" t="s">
        <v>131</v>
      </c>
      <c r="D74" s="16" t="s">
        <v>214</v>
      </c>
      <c r="E74" s="17" t="s">
        <v>217</v>
      </c>
      <c r="F74" s="18" t="s">
        <v>218</v>
      </c>
      <c r="G74" s="19">
        <f t="shared" si="6"/>
        <v>24.612</v>
      </c>
      <c r="H74" s="40">
        <v>72.4</v>
      </c>
      <c r="I74" s="40">
        <f t="shared" si="11"/>
        <v>28.96</v>
      </c>
      <c r="J74" s="46">
        <f t="shared" si="12"/>
        <v>53.572</v>
      </c>
      <c r="K74" s="42">
        <v>2</v>
      </c>
    </row>
    <row r="75" s="2" customFormat="1" customHeight="1" spans="1:11">
      <c r="A75" s="21">
        <v>73</v>
      </c>
      <c r="B75" s="22" t="s">
        <v>208</v>
      </c>
      <c r="C75" s="23" t="s">
        <v>131</v>
      </c>
      <c r="D75" s="23" t="s">
        <v>214</v>
      </c>
      <c r="E75" s="24" t="s">
        <v>219</v>
      </c>
      <c r="F75" s="25" t="s">
        <v>220</v>
      </c>
      <c r="G75" s="26">
        <f t="shared" si="6"/>
        <v>23.4</v>
      </c>
      <c r="H75" s="48">
        <v>63.8</v>
      </c>
      <c r="I75" s="48">
        <f t="shared" si="11"/>
        <v>25.52</v>
      </c>
      <c r="J75" s="50">
        <f t="shared" si="12"/>
        <v>48.92</v>
      </c>
      <c r="K75" s="45">
        <v>3</v>
      </c>
    </row>
    <row r="76" s="2" customFormat="1" customHeight="1" spans="1:11">
      <c r="A76" s="31">
        <v>74</v>
      </c>
      <c r="B76" s="15" t="s">
        <v>221</v>
      </c>
      <c r="C76" s="15" t="s">
        <v>222</v>
      </c>
      <c r="D76" s="16" t="s">
        <v>223</v>
      </c>
      <c r="E76" s="17" t="s">
        <v>224</v>
      </c>
      <c r="F76" s="18" t="s">
        <v>225</v>
      </c>
      <c r="G76" s="19">
        <f t="shared" si="6"/>
        <v>40.776</v>
      </c>
      <c r="H76" s="20">
        <v>81.8</v>
      </c>
      <c r="I76" s="20">
        <f t="shared" si="11"/>
        <v>32.72</v>
      </c>
      <c r="J76" s="46">
        <f t="shared" si="12"/>
        <v>73.496</v>
      </c>
      <c r="K76" s="42">
        <v>1</v>
      </c>
    </row>
    <row r="77" s="2" customFormat="1" customHeight="1" spans="1:11">
      <c r="A77" s="21">
        <v>75</v>
      </c>
      <c r="B77" s="22" t="s">
        <v>221</v>
      </c>
      <c r="C77" s="22" t="s">
        <v>222</v>
      </c>
      <c r="D77" s="23" t="s">
        <v>223</v>
      </c>
      <c r="E77" s="24" t="s">
        <v>226</v>
      </c>
      <c r="F77" s="25" t="s">
        <v>227</v>
      </c>
      <c r="G77" s="26">
        <f t="shared" si="6"/>
        <v>40.032</v>
      </c>
      <c r="H77" s="27">
        <v>78.8</v>
      </c>
      <c r="I77" s="27">
        <f t="shared" si="11"/>
        <v>31.52</v>
      </c>
      <c r="J77" s="47">
        <f t="shared" si="12"/>
        <v>71.552</v>
      </c>
      <c r="K77" s="43">
        <v>2</v>
      </c>
    </row>
    <row r="78" s="2" customFormat="1" customHeight="1" spans="1:11">
      <c r="A78" s="21">
        <v>76</v>
      </c>
      <c r="B78" s="22" t="s">
        <v>221</v>
      </c>
      <c r="C78" s="22" t="s">
        <v>222</v>
      </c>
      <c r="D78" s="23" t="s">
        <v>223</v>
      </c>
      <c r="E78" s="24" t="s">
        <v>228</v>
      </c>
      <c r="F78" s="25" t="s">
        <v>229</v>
      </c>
      <c r="G78" s="26">
        <f t="shared" si="6"/>
        <v>39.168</v>
      </c>
      <c r="H78" s="27">
        <v>80.6</v>
      </c>
      <c r="I78" s="27">
        <f t="shared" si="11"/>
        <v>32.24</v>
      </c>
      <c r="J78" s="47">
        <f t="shared" si="12"/>
        <v>71.408</v>
      </c>
      <c r="K78" s="43">
        <v>3</v>
      </c>
    </row>
    <row r="79" s="2" customFormat="1" customHeight="1" spans="1:11">
      <c r="A79" s="31">
        <v>77</v>
      </c>
      <c r="B79" s="15" t="s">
        <v>221</v>
      </c>
      <c r="C79" s="15" t="s">
        <v>230</v>
      </c>
      <c r="D79" s="16" t="s">
        <v>231</v>
      </c>
      <c r="E79" s="17" t="s">
        <v>232</v>
      </c>
      <c r="F79" s="19" t="s">
        <v>233</v>
      </c>
      <c r="G79" s="19">
        <f t="shared" si="6"/>
        <v>39.456</v>
      </c>
      <c r="H79" s="20">
        <v>82.6</v>
      </c>
      <c r="I79" s="20">
        <f t="shared" si="11"/>
        <v>33.04</v>
      </c>
      <c r="J79" s="46">
        <f t="shared" si="12"/>
        <v>72.496</v>
      </c>
      <c r="K79" s="42">
        <v>1</v>
      </c>
    </row>
    <row r="80" s="2" customFormat="1" customHeight="1" spans="1:11">
      <c r="A80" s="21">
        <v>78</v>
      </c>
      <c r="B80" s="22" t="s">
        <v>221</v>
      </c>
      <c r="C80" s="22" t="s">
        <v>230</v>
      </c>
      <c r="D80" s="23" t="s">
        <v>231</v>
      </c>
      <c r="E80" s="24" t="s">
        <v>234</v>
      </c>
      <c r="F80" s="26" t="s">
        <v>235</v>
      </c>
      <c r="G80" s="26">
        <f t="shared" si="6"/>
        <v>37.188</v>
      </c>
      <c r="H80" s="27">
        <v>80.6</v>
      </c>
      <c r="I80" s="27">
        <f t="shared" si="11"/>
        <v>32.24</v>
      </c>
      <c r="J80" s="47">
        <f t="shared" si="12"/>
        <v>69.428</v>
      </c>
      <c r="K80" s="43">
        <v>2</v>
      </c>
    </row>
    <row r="81" s="2" customFormat="1" customHeight="1" spans="1:11">
      <c r="A81" s="21">
        <v>79</v>
      </c>
      <c r="B81" s="22" t="s">
        <v>221</v>
      </c>
      <c r="C81" s="22" t="s">
        <v>230</v>
      </c>
      <c r="D81" s="23" t="s">
        <v>231</v>
      </c>
      <c r="E81" s="24" t="s">
        <v>236</v>
      </c>
      <c r="F81" s="26" t="s">
        <v>190</v>
      </c>
      <c r="G81" s="26">
        <f t="shared" si="6"/>
        <v>36.696</v>
      </c>
      <c r="H81" s="27">
        <v>80.6</v>
      </c>
      <c r="I81" s="27">
        <f t="shared" si="11"/>
        <v>32.24</v>
      </c>
      <c r="J81" s="47">
        <f t="shared" si="12"/>
        <v>68.936</v>
      </c>
      <c r="K81" s="43">
        <v>3</v>
      </c>
    </row>
    <row r="82" s="2" customFormat="1" customHeight="1" spans="1:11">
      <c r="A82" s="31">
        <v>80</v>
      </c>
      <c r="B82" s="15" t="s">
        <v>221</v>
      </c>
      <c r="C82" s="15" t="s">
        <v>237</v>
      </c>
      <c r="D82" s="16" t="s">
        <v>238</v>
      </c>
      <c r="E82" s="17" t="s">
        <v>239</v>
      </c>
      <c r="F82" s="19" t="s">
        <v>240</v>
      </c>
      <c r="G82" s="19">
        <f t="shared" si="6"/>
        <v>43.02</v>
      </c>
      <c r="H82" s="20">
        <v>82.4</v>
      </c>
      <c r="I82" s="20">
        <f t="shared" si="11"/>
        <v>32.96</v>
      </c>
      <c r="J82" s="46">
        <f t="shared" si="12"/>
        <v>75.98</v>
      </c>
      <c r="K82" s="42">
        <v>1</v>
      </c>
    </row>
    <row r="83" s="2" customFormat="1" customHeight="1" spans="1:11">
      <c r="A83" s="31">
        <v>81</v>
      </c>
      <c r="B83" s="15" t="s">
        <v>221</v>
      </c>
      <c r="C83" s="15" t="s">
        <v>237</v>
      </c>
      <c r="D83" s="16" t="s">
        <v>238</v>
      </c>
      <c r="E83" s="17" t="s">
        <v>241</v>
      </c>
      <c r="F83" s="19" t="s">
        <v>242</v>
      </c>
      <c r="G83" s="19">
        <f t="shared" si="6"/>
        <v>43.716</v>
      </c>
      <c r="H83" s="20">
        <v>79.2</v>
      </c>
      <c r="I83" s="20">
        <f t="shared" si="11"/>
        <v>31.68</v>
      </c>
      <c r="J83" s="46">
        <f t="shared" si="12"/>
        <v>75.396</v>
      </c>
      <c r="K83" s="42">
        <v>2</v>
      </c>
    </row>
    <row r="84" s="2" customFormat="1" customHeight="1" spans="1:11">
      <c r="A84" s="21">
        <v>82</v>
      </c>
      <c r="B84" s="22" t="s">
        <v>221</v>
      </c>
      <c r="C84" s="22" t="s">
        <v>237</v>
      </c>
      <c r="D84" s="23" t="s">
        <v>238</v>
      </c>
      <c r="E84" s="24" t="s">
        <v>243</v>
      </c>
      <c r="F84" s="26" t="s">
        <v>29</v>
      </c>
      <c r="G84" s="26">
        <f t="shared" si="6"/>
        <v>44.292</v>
      </c>
      <c r="H84" s="27">
        <v>77.6</v>
      </c>
      <c r="I84" s="27">
        <f t="shared" si="11"/>
        <v>31.04</v>
      </c>
      <c r="J84" s="47">
        <f t="shared" si="12"/>
        <v>75.332</v>
      </c>
      <c r="K84" s="43">
        <v>3</v>
      </c>
    </row>
    <row r="85" s="2" customFormat="1" customHeight="1" spans="1:11">
      <c r="A85" s="21">
        <v>83</v>
      </c>
      <c r="B85" s="22" t="s">
        <v>221</v>
      </c>
      <c r="C85" s="22" t="s">
        <v>237</v>
      </c>
      <c r="D85" s="23" t="s">
        <v>238</v>
      </c>
      <c r="E85" s="24" t="s">
        <v>244</v>
      </c>
      <c r="F85" s="26" t="s">
        <v>245</v>
      </c>
      <c r="G85" s="26">
        <f t="shared" si="6"/>
        <v>43.5</v>
      </c>
      <c r="H85" s="47">
        <v>78.6</v>
      </c>
      <c r="I85" s="27">
        <f t="shared" si="11"/>
        <v>31.44</v>
      </c>
      <c r="J85" s="47">
        <f t="shared" si="12"/>
        <v>74.94</v>
      </c>
      <c r="K85" s="43">
        <v>4</v>
      </c>
    </row>
    <row r="86" s="2" customFormat="1" customHeight="1" spans="1:11">
      <c r="A86" s="21">
        <v>84</v>
      </c>
      <c r="B86" s="22" t="s">
        <v>221</v>
      </c>
      <c r="C86" s="22" t="s">
        <v>237</v>
      </c>
      <c r="D86" s="23" t="s">
        <v>238</v>
      </c>
      <c r="E86" s="24" t="s">
        <v>246</v>
      </c>
      <c r="F86" s="26" t="s">
        <v>247</v>
      </c>
      <c r="G86" s="26">
        <f t="shared" si="6"/>
        <v>42.168</v>
      </c>
      <c r="H86" s="27">
        <v>80.6</v>
      </c>
      <c r="I86" s="27">
        <f t="shared" si="11"/>
        <v>32.24</v>
      </c>
      <c r="J86" s="47">
        <f t="shared" si="12"/>
        <v>74.408</v>
      </c>
      <c r="K86" s="43">
        <v>5</v>
      </c>
    </row>
    <row r="87" s="2" customFormat="1" customHeight="1" spans="1:11">
      <c r="A87" s="21">
        <v>85</v>
      </c>
      <c r="B87" s="22" t="s">
        <v>221</v>
      </c>
      <c r="C87" s="22" t="s">
        <v>237</v>
      </c>
      <c r="D87" s="23" t="s">
        <v>238</v>
      </c>
      <c r="E87" s="24" t="s">
        <v>248</v>
      </c>
      <c r="F87" s="26" t="s">
        <v>249</v>
      </c>
      <c r="G87" s="26">
        <f t="shared" si="6"/>
        <v>41.94</v>
      </c>
      <c r="H87" s="27">
        <v>80.8</v>
      </c>
      <c r="I87" s="27">
        <f t="shared" si="11"/>
        <v>32.32</v>
      </c>
      <c r="J87" s="47">
        <f t="shared" si="12"/>
        <v>74.26</v>
      </c>
      <c r="K87" s="43">
        <v>6</v>
      </c>
    </row>
    <row r="88" s="2" customFormat="1" customHeight="1" spans="1:11">
      <c r="A88" s="31">
        <v>86</v>
      </c>
      <c r="B88" s="15" t="s">
        <v>221</v>
      </c>
      <c r="C88" s="15" t="s">
        <v>250</v>
      </c>
      <c r="D88" s="16" t="s">
        <v>251</v>
      </c>
      <c r="E88" s="17" t="s">
        <v>252</v>
      </c>
      <c r="F88" s="18" t="s">
        <v>253</v>
      </c>
      <c r="G88" s="19">
        <f t="shared" si="6"/>
        <v>39</v>
      </c>
      <c r="H88" s="20">
        <v>76.6</v>
      </c>
      <c r="I88" s="20">
        <f t="shared" si="11"/>
        <v>30.64</v>
      </c>
      <c r="J88" s="46">
        <f t="shared" si="12"/>
        <v>69.64</v>
      </c>
      <c r="K88" s="42">
        <v>1</v>
      </c>
    </row>
    <row r="89" s="2" customFormat="1" customHeight="1" spans="1:11">
      <c r="A89" s="21">
        <v>87</v>
      </c>
      <c r="B89" s="22" t="s">
        <v>221</v>
      </c>
      <c r="C89" s="22" t="s">
        <v>250</v>
      </c>
      <c r="D89" s="23" t="s">
        <v>251</v>
      </c>
      <c r="E89" s="24" t="s">
        <v>254</v>
      </c>
      <c r="F89" s="25" t="s">
        <v>255</v>
      </c>
      <c r="G89" s="26">
        <f t="shared" si="6"/>
        <v>37.956</v>
      </c>
      <c r="H89" s="27">
        <v>72.8</v>
      </c>
      <c r="I89" s="27">
        <f t="shared" si="11"/>
        <v>29.12</v>
      </c>
      <c r="J89" s="47">
        <f t="shared" si="12"/>
        <v>67.076</v>
      </c>
      <c r="K89" s="43">
        <v>2</v>
      </c>
    </row>
    <row r="90" s="2" customFormat="1" customHeight="1" spans="1:11">
      <c r="A90" s="21">
        <v>88</v>
      </c>
      <c r="B90" s="22" t="s">
        <v>221</v>
      </c>
      <c r="C90" s="22" t="s">
        <v>250</v>
      </c>
      <c r="D90" s="23" t="s">
        <v>251</v>
      </c>
      <c r="E90" s="24" t="s">
        <v>256</v>
      </c>
      <c r="F90" s="25" t="s">
        <v>257</v>
      </c>
      <c r="G90" s="26">
        <f t="shared" si="6"/>
        <v>35.976</v>
      </c>
      <c r="H90" s="27">
        <v>68.2</v>
      </c>
      <c r="I90" s="27">
        <f t="shared" si="11"/>
        <v>27.28</v>
      </c>
      <c r="J90" s="47">
        <f t="shared" si="12"/>
        <v>63.256</v>
      </c>
      <c r="K90" s="43">
        <v>3</v>
      </c>
    </row>
    <row r="91" s="2" customFormat="1" customHeight="1" spans="1:11">
      <c r="A91" s="31">
        <v>89</v>
      </c>
      <c r="B91" s="15" t="s">
        <v>221</v>
      </c>
      <c r="C91" s="15" t="s">
        <v>258</v>
      </c>
      <c r="D91" s="16" t="s">
        <v>259</v>
      </c>
      <c r="E91" s="17" t="s">
        <v>260</v>
      </c>
      <c r="F91" s="19" t="s">
        <v>261</v>
      </c>
      <c r="G91" s="19">
        <f t="shared" si="6"/>
        <v>42.84</v>
      </c>
      <c r="H91" s="20">
        <v>79.8</v>
      </c>
      <c r="I91" s="20">
        <f t="shared" si="11"/>
        <v>31.92</v>
      </c>
      <c r="J91" s="46">
        <f t="shared" si="12"/>
        <v>74.76</v>
      </c>
      <c r="K91" s="42">
        <v>1</v>
      </c>
    </row>
    <row r="92" s="2" customFormat="1" customHeight="1" spans="1:11">
      <c r="A92" s="31">
        <v>90</v>
      </c>
      <c r="B92" s="15" t="s">
        <v>221</v>
      </c>
      <c r="C92" s="15" t="s">
        <v>258</v>
      </c>
      <c r="D92" s="16" t="s">
        <v>259</v>
      </c>
      <c r="E92" s="17" t="s">
        <v>262</v>
      </c>
      <c r="F92" s="19" t="s">
        <v>263</v>
      </c>
      <c r="G92" s="19">
        <f t="shared" si="6"/>
        <v>40.812</v>
      </c>
      <c r="H92" s="20">
        <v>76</v>
      </c>
      <c r="I92" s="20">
        <f t="shared" si="11"/>
        <v>30.4</v>
      </c>
      <c r="J92" s="46">
        <f t="shared" si="12"/>
        <v>71.212</v>
      </c>
      <c r="K92" s="42">
        <v>2</v>
      </c>
    </row>
    <row r="93" s="2" customFormat="1" customHeight="1" spans="1:11">
      <c r="A93" s="21">
        <v>91</v>
      </c>
      <c r="B93" s="22" t="s">
        <v>221</v>
      </c>
      <c r="C93" s="22" t="s">
        <v>258</v>
      </c>
      <c r="D93" s="23" t="s">
        <v>259</v>
      </c>
      <c r="E93" s="24" t="s">
        <v>264</v>
      </c>
      <c r="F93" s="26" t="s">
        <v>265</v>
      </c>
      <c r="G93" s="26">
        <f t="shared" si="6"/>
        <v>38.496</v>
      </c>
      <c r="H93" s="27">
        <v>79.4</v>
      </c>
      <c r="I93" s="27">
        <f t="shared" si="11"/>
        <v>31.76</v>
      </c>
      <c r="J93" s="47">
        <f t="shared" si="12"/>
        <v>70.256</v>
      </c>
      <c r="K93" s="43">
        <v>3</v>
      </c>
    </row>
    <row r="94" s="2" customFormat="1" customHeight="1" spans="1:11">
      <c r="A94" s="21">
        <v>92</v>
      </c>
      <c r="B94" s="22" t="s">
        <v>221</v>
      </c>
      <c r="C94" s="22" t="s">
        <v>258</v>
      </c>
      <c r="D94" s="23" t="s">
        <v>259</v>
      </c>
      <c r="E94" s="24" t="s">
        <v>266</v>
      </c>
      <c r="F94" s="26" t="s">
        <v>267</v>
      </c>
      <c r="G94" s="26">
        <f t="shared" si="6"/>
        <v>37.008</v>
      </c>
      <c r="H94" s="27">
        <v>82.4</v>
      </c>
      <c r="I94" s="27">
        <f t="shared" si="11"/>
        <v>32.96</v>
      </c>
      <c r="J94" s="47">
        <f t="shared" si="12"/>
        <v>69.968</v>
      </c>
      <c r="K94" s="43">
        <v>4</v>
      </c>
    </row>
    <row r="95" s="2" customFormat="1" customHeight="1" spans="1:11">
      <c r="A95" s="21">
        <v>93</v>
      </c>
      <c r="B95" s="22" t="s">
        <v>221</v>
      </c>
      <c r="C95" s="22" t="s">
        <v>258</v>
      </c>
      <c r="D95" s="23" t="s">
        <v>259</v>
      </c>
      <c r="E95" s="24" t="s">
        <v>268</v>
      </c>
      <c r="F95" s="26" t="s">
        <v>269</v>
      </c>
      <c r="G95" s="26">
        <f t="shared" si="6"/>
        <v>37.452</v>
      </c>
      <c r="H95" s="27">
        <v>79</v>
      </c>
      <c r="I95" s="27">
        <f t="shared" si="11"/>
        <v>31.6</v>
      </c>
      <c r="J95" s="47">
        <f t="shared" si="12"/>
        <v>69.052</v>
      </c>
      <c r="K95" s="43">
        <v>5</v>
      </c>
    </row>
    <row r="96" s="2" customFormat="1" customHeight="1" spans="1:11">
      <c r="A96" s="21">
        <v>94</v>
      </c>
      <c r="B96" s="22" t="s">
        <v>270</v>
      </c>
      <c r="C96" s="22" t="s">
        <v>271</v>
      </c>
      <c r="D96" s="23" t="s">
        <v>259</v>
      </c>
      <c r="E96" s="24" t="s">
        <v>272</v>
      </c>
      <c r="F96" s="26" t="s">
        <v>273</v>
      </c>
      <c r="G96" s="26">
        <f t="shared" si="6"/>
        <v>33.804</v>
      </c>
      <c r="H96" s="27">
        <v>77.2</v>
      </c>
      <c r="I96" s="27">
        <f t="shared" si="11"/>
        <v>30.88</v>
      </c>
      <c r="J96" s="47">
        <f t="shared" si="12"/>
        <v>64.684</v>
      </c>
      <c r="K96" s="43">
        <v>6</v>
      </c>
    </row>
    <row r="97" s="2" customFormat="1" customHeight="1" spans="1:11">
      <c r="A97" s="31">
        <v>95</v>
      </c>
      <c r="B97" s="15" t="s">
        <v>221</v>
      </c>
      <c r="C97" s="15" t="s">
        <v>274</v>
      </c>
      <c r="D97" s="16" t="s">
        <v>275</v>
      </c>
      <c r="E97" s="17" t="s">
        <v>276</v>
      </c>
      <c r="F97" s="19" t="s">
        <v>277</v>
      </c>
      <c r="G97" s="19">
        <f t="shared" si="6"/>
        <v>42.156</v>
      </c>
      <c r="H97" s="20">
        <v>80.8</v>
      </c>
      <c r="I97" s="20">
        <f t="shared" si="11"/>
        <v>32.32</v>
      </c>
      <c r="J97" s="46">
        <f t="shared" si="12"/>
        <v>74.476</v>
      </c>
      <c r="K97" s="42">
        <v>1</v>
      </c>
    </row>
    <row r="98" s="2" customFormat="1" customHeight="1" spans="1:11">
      <c r="A98" s="21">
        <v>96</v>
      </c>
      <c r="B98" s="22" t="s">
        <v>221</v>
      </c>
      <c r="C98" s="22" t="s">
        <v>274</v>
      </c>
      <c r="D98" s="23" t="s">
        <v>275</v>
      </c>
      <c r="E98" s="24" t="s">
        <v>278</v>
      </c>
      <c r="F98" s="26" t="s">
        <v>279</v>
      </c>
      <c r="G98" s="26">
        <f t="shared" si="6"/>
        <v>42.252</v>
      </c>
      <c r="H98" s="27">
        <v>78.4</v>
      </c>
      <c r="I98" s="27">
        <f t="shared" si="11"/>
        <v>31.36</v>
      </c>
      <c r="J98" s="47">
        <f t="shared" si="12"/>
        <v>73.612</v>
      </c>
      <c r="K98" s="43">
        <v>2</v>
      </c>
    </row>
    <row r="99" s="2" customFormat="1" customHeight="1" spans="1:11">
      <c r="A99" s="21">
        <v>97</v>
      </c>
      <c r="B99" s="22" t="s">
        <v>221</v>
      </c>
      <c r="C99" s="22" t="s">
        <v>274</v>
      </c>
      <c r="D99" s="23" t="s">
        <v>275</v>
      </c>
      <c r="E99" s="24" t="s">
        <v>280</v>
      </c>
      <c r="F99" s="26" t="s">
        <v>281</v>
      </c>
      <c r="G99" s="26">
        <f t="shared" si="6"/>
        <v>41.004</v>
      </c>
      <c r="H99" s="27">
        <v>80</v>
      </c>
      <c r="I99" s="27">
        <f t="shared" si="11"/>
        <v>32</v>
      </c>
      <c r="J99" s="47">
        <f t="shared" si="12"/>
        <v>73.004</v>
      </c>
      <c r="K99" s="43">
        <v>3</v>
      </c>
    </row>
    <row r="100" s="2" customFormat="1" customHeight="1" spans="1:11">
      <c r="A100" s="31">
        <v>98</v>
      </c>
      <c r="B100" s="15" t="s">
        <v>282</v>
      </c>
      <c r="C100" s="15" t="s">
        <v>283</v>
      </c>
      <c r="D100" s="16" t="s">
        <v>284</v>
      </c>
      <c r="E100" s="17" t="s">
        <v>285</v>
      </c>
      <c r="F100" s="18" t="s">
        <v>18</v>
      </c>
      <c r="G100" s="19">
        <f t="shared" ref="G100:G163" si="13">F100*0.6</f>
        <v>42.348</v>
      </c>
      <c r="H100" s="20">
        <v>79</v>
      </c>
      <c r="I100" s="20">
        <f t="shared" si="11"/>
        <v>31.6</v>
      </c>
      <c r="J100" s="46">
        <f t="shared" si="12"/>
        <v>73.948</v>
      </c>
      <c r="K100" s="42">
        <v>1</v>
      </c>
    </row>
    <row r="101" s="2" customFormat="1" customHeight="1" spans="1:11">
      <c r="A101" s="21">
        <v>99</v>
      </c>
      <c r="B101" s="22" t="s">
        <v>282</v>
      </c>
      <c r="C101" s="22" t="s">
        <v>283</v>
      </c>
      <c r="D101" s="23" t="s">
        <v>284</v>
      </c>
      <c r="E101" s="24" t="s">
        <v>286</v>
      </c>
      <c r="F101" s="25" t="s">
        <v>287</v>
      </c>
      <c r="G101" s="26">
        <f t="shared" si="13"/>
        <v>41.232</v>
      </c>
      <c r="H101" s="27">
        <v>80</v>
      </c>
      <c r="I101" s="27">
        <f t="shared" si="11"/>
        <v>32</v>
      </c>
      <c r="J101" s="47">
        <f t="shared" si="12"/>
        <v>73.232</v>
      </c>
      <c r="K101" s="43">
        <v>2</v>
      </c>
    </row>
    <row r="102" s="2" customFormat="1" customHeight="1" spans="1:11">
      <c r="A102" s="21">
        <v>100</v>
      </c>
      <c r="B102" s="22" t="s">
        <v>282</v>
      </c>
      <c r="C102" s="22" t="s">
        <v>283</v>
      </c>
      <c r="D102" s="23" t="s">
        <v>284</v>
      </c>
      <c r="E102" s="24" t="s">
        <v>288</v>
      </c>
      <c r="F102" s="25" t="s">
        <v>57</v>
      </c>
      <c r="G102" s="26">
        <f t="shared" si="13"/>
        <v>40.944</v>
      </c>
      <c r="H102" s="27">
        <v>80.2</v>
      </c>
      <c r="I102" s="27">
        <f t="shared" si="11"/>
        <v>32.08</v>
      </c>
      <c r="J102" s="47">
        <f t="shared" si="12"/>
        <v>73.024</v>
      </c>
      <c r="K102" s="43">
        <v>3</v>
      </c>
    </row>
    <row r="103" s="2" customFormat="1" customHeight="1" spans="1:11">
      <c r="A103" s="31">
        <v>101</v>
      </c>
      <c r="B103" s="15" t="s">
        <v>282</v>
      </c>
      <c r="C103" s="15" t="s">
        <v>289</v>
      </c>
      <c r="D103" s="16" t="s">
        <v>290</v>
      </c>
      <c r="E103" s="17" t="s">
        <v>291</v>
      </c>
      <c r="F103" s="18" t="s">
        <v>292</v>
      </c>
      <c r="G103" s="19">
        <f t="shared" si="13"/>
        <v>44.172</v>
      </c>
      <c r="H103" s="20">
        <v>79.8</v>
      </c>
      <c r="I103" s="20">
        <f t="shared" si="11"/>
        <v>31.92</v>
      </c>
      <c r="J103" s="46">
        <f t="shared" si="12"/>
        <v>76.092</v>
      </c>
      <c r="K103" s="42">
        <v>1</v>
      </c>
    </row>
    <row r="104" s="2" customFormat="1" customHeight="1" spans="1:11">
      <c r="A104" s="21">
        <v>102</v>
      </c>
      <c r="B104" s="22" t="s">
        <v>282</v>
      </c>
      <c r="C104" s="22" t="s">
        <v>289</v>
      </c>
      <c r="D104" s="23" t="s">
        <v>290</v>
      </c>
      <c r="E104" s="24" t="s">
        <v>293</v>
      </c>
      <c r="F104" s="25" t="s">
        <v>294</v>
      </c>
      <c r="G104" s="26">
        <f t="shared" si="13"/>
        <v>41.796</v>
      </c>
      <c r="H104" s="27">
        <v>76.2</v>
      </c>
      <c r="I104" s="27">
        <f t="shared" si="11"/>
        <v>30.48</v>
      </c>
      <c r="J104" s="47">
        <f t="shared" si="12"/>
        <v>72.276</v>
      </c>
      <c r="K104" s="43">
        <v>2</v>
      </c>
    </row>
    <row r="105" s="2" customFormat="1" customHeight="1" spans="1:11">
      <c r="A105" s="21">
        <v>103</v>
      </c>
      <c r="B105" s="22" t="s">
        <v>282</v>
      </c>
      <c r="C105" s="22" t="s">
        <v>289</v>
      </c>
      <c r="D105" s="23" t="s">
        <v>290</v>
      </c>
      <c r="E105" s="24" t="s">
        <v>295</v>
      </c>
      <c r="F105" s="25" t="s">
        <v>296</v>
      </c>
      <c r="G105" s="26">
        <f t="shared" si="13"/>
        <v>39.864</v>
      </c>
      <c r="H105" s="27">
        <v>80.4</v>
      </c>
      <c r="I105" s="27">
        <f t="shared" si="11"/>
        <v>32.16</v>
      </c>
      <c r="J105" s="47">
        <f t="shared" si="12"/>
        <v>72.024</v>
      </c>
      <c r="K105" s="43">
        <v>3</v>
      </c>
    </row>
    <row r="106" s="2" customFormat="1" customHeight="1" spans="1:11">
      <c r="A106" s="31">
        <v>104</v>
      </c>
      <c r="B106" s="15" t="s">
        <v>282</v>
      </c>
      <c r="C106" s="15" t="s">
        <v>297</v>
      </c>
      <c r="D106" s="16" t="s">
        <v>298</v>
      </c>
      <c r="E106" s="17" t="s">
        <v>299</v>
      </c>
      <c r="F106" s="18" t="s">
        <v>300</v>
      </c>
      <c r="G106" s="19">
        <f t="shared" si="13"/>
        <v>41.544</v>
      </c>
      <c r="H106" s="20">
        <v>78.2</v>
      </c>
      <c r="I106" s="20">
        <f t="shared" si="11"/>
        <v>31.28</v>
      </c>
      <c r="J106" s="46">
        <f t="shared" si="12"/>
        <v>72.824</v>
      </c>
      <c r="K106" s="42">
        <v>1</v>
      </c>
    </row>
    <row r="107" s="2" customFormat="1" customHeight="1" spans="1:11">
      <c r="A107" s="21">
        <v>105</v>
      </c>
      <c r="B107" s="22" t="s">
        <v>282</v>
      </c>
      <c r="C107" s="22" t="s">
        <v>297</v>
      </c>
      <c r="D107" s="23" t="s">
        <v>298</v>
      </c>
      <c r="E107" s="24" t="s">
        <v>301</v>
      </c>
      <c r="F107" s="25" t="s">
        <v>302</v>
      </c>
      <c r="G107" s="26">
        <f t="shared" si="13"/>
        <v>38.568</v>
      </c>
      <c r="H107" s="27">
        <v>78.6</v>
      </c>
      <c r="I107" s="27">
        <f t="shared" si="11"/>
        <v>31.44</v>
      </c>
      <c r="J107" s="47">
        <f t="shared" si="12"/>
        <v>70.008</v>
      </c>
      <c r="K107" s="43">
        <v>2</v>
      </c>
    </row>
    <row r="108" s="2" customFormat="1" customHeight="1" spans="1:11">
      <c r="A108" s="21">
        <v>106</v>
      </c>
      <c r="B108" s="22" t="s">
        <v>282</v>
      </c>
      <c r="C108" s="22" t="s">
        <v>297</v>
      </c>
      <c r="D108" s="23" t="s">
        <v>298</v>
      </c>
      <c r="E108" s="24" t="s">
        <v>303</v>
      </c>
      <c r="F108" s="25" t="s">
        <v>304</v>
      </c>
      <c r="G108" s="26">
        <f t="shared" si="13"/>
        <v>38.736</v>
      </c>
      <c r="H108" s="27">
        <v>77.6</v>
      </c>
      <c r="I108" s="27">
        <f t="shared" si="11"/>
        <v>31.04</v>
      </c>
      <c r="J108" s="47">
        <f t="shared" si="12"/>
        <v>69.776</v>
      </c>
      <c r="K108" s="43">
        <v>3</v>
      </c>
    </row>
    <row r="109" s="2" customFormat="1" customHeight="1" spans="1:11">
      <c r="A109" s="31">
        <v>107</v>
      </c>
      <c r="B109" s="15" t="s">
        <v>305</v>
      </c>
      <c r="C109" s="15" t="s">
        <v>306</v>
      </c>
      <c r="D109" s="16" t="s">
        <v>307</v>
      </c>
      <c r="E109" s="49" t="s">
        <v>308</v>
      </c>
      <c r="F109" s="18" t="s">
        <v>309</v>
      </c>
      <c r="G109" s="19">
        <f t="shared" si="13"/>
        <v>41.472</v>
      </c>
      <c r="H109" s="20">
        <v>80.8</v>
      </c>
      <c r="I109" s="20">
        <f t="shared" si="11"/>
        <v>32.32</v>
      </c>
      <c r="J109" s="20">
        <f t="shared" si="12"/>
        <v>73.792</v>
      </c>
      <c r="K109" s="42">
        <v>1</v>
      </c>
    </row>
    <row r="110" s="2" customFormat="1" customHeight="1" spans="1:11">
      <c r="A110" s="21">
        <v>108</v>
      </c>
      <c r="B110" s="22" t="s">
        <v>305</v>
      </c>
      <c r="C110" s="22" t="s">
        <v>306</v>
      </c>
      <c r="D110" s="23" t="s">
        <v>307</v>
      </c>
      <c r="E110" s="24" t="s">
        <v>310</v>
      </c>
      <c r="F110" s="25" t="s">
        <v>311</v>
      </c>
      <c r="G110" s="26">
        <f t="shared" si="13"/>
        <v>38.976</v>
      </c>
      <c r="H110" s="27">
        <v>82</v>
      </c>
      <c r="I110" s="39">
        <f t="shared" si="11"/>
        <v>32.8</v>
      </c>
      <c r="J110" s="39">
        <f t="shared" si="12"/>
        <v>71.776</v>
      </c>
      <c r="K110" s="43">
        <v>2</v>
      </c>
    </row>
    <row r="111" s="2" customFormat="1" customHeight="1" spans="1:11">
      <c r="A111" s="21">
        <v>109</v>
      </c>
      <c r="B111" s="22" t="s">
        <v>305</v>
      </c>
      <c r="C111" s="22" t="s">
        <v>306</v>
      </c>
      <c r="D111" s="23" t="s">
        <v>307</v>
      </c>
      <c r="E111" s="24" t="s">
        <v>312</v>
      </c>
      <c r="F111" s="25" t="s">
        <v>313</v>
      </c>
      <c r="G111" s="26">
        <f t="shared" si="13"/>
        <v>38.196</v>
      </c>
      <c r="H111" s="27">
        <v>78.4</v>
      </c>
      <c r="I111" s="39">
        <f t="shared" si="11"/>
        <v>31.36</v>
      </c>
      <c r="J111" s="39">
        <f t="shared" si="12"/>
        <v>69.556</v>
      </c>
      <c r="K111" s="43">
        <v>3</v>
      </c>
    </row>
    <row r="112" s="2" customFormat="1" customHeight="1" spans="1:11">
      <c r="A112" s="31">
        <v>110</v>
      </c>
      <c r="B112" s="15" t="s">
        <v>314</v>
      </c>
      <c r="C112" s="15" t="s">
        <v>315</v>
      </c>
      <c r="D112" s="16" t="s">
        <v>316</v>
      </c>
      <c r="E112" s="49" t="s">
        <v>317</v>
      </c>
      <c r="F112" s="18" t="s">
        <v>318</v>
      </c>
      <c r="G112" s="19">
        <f t="shared" si="13"/>
        <v>38.628</v>
      </c>
      <c r="H112" s="20">
        <v>83</v>
      </c>
      <c r="I112" s="20">
        <f t="shared" si="11"/>
        <v>33.2</v>
      </c>
      <c r="J112" s="20">
        <f t="shared" si="12"/>
        <v>71.828</v>
      </c>
      <c r="K112" s="42">
        <v>1</v>
      </c>
    </row>
    <row r="113" s="2" customFormat="1" customHeight="1" spans="1:11">
      <c r="A113" s="21">
        <v>111</v>
      </c>
      <c r="B113" s="22" t="s">
        <v>314</v>
      </c>
      <c r="C113" s="22" t="s">
        <v>315</v>
      </c>
      <c r="D113" s="23" t="s">
        <v>316</v>
      </c>
      <c r="E113" s="24" t="s">
        <v>319</v>
      </c>
      <c r="F113" s="25" t="s">
        <v>320</v>
      </c>
      <c r="G113" s="26">
        <f t="shared" si="13"/>
        <v>36.72</v>
      </c>
      <c r="H113" s="27">
        <v>78.6</v>
      </c>
      <c r="I113" s="39">
        <f t="shared" si="11"/>
        <v>31.44</v>
      </c>
      <c r="J113" s="39">
        <f t="shared" si="12"/>
        <v>68.16</v>
      </c>
      <c r="K113" s="43">
        <v>2</v>
      </c>
    </row>
    <row r="114" s="2" customFormat="1" customHeight="1" spans="1:11">
      <c r="A114" s="21">
        <v>112</v>
      </c>
      <c r="B114" s="22" t="s">
        <v>314</v>
      </c>
      <c r="C114" s="22" t="s">
        <v>315</v>
      </c>
      <c r="D114" s="23" t="s">
        <v>316</v>
      </c>
      <c r="E114" s="24" t="s">
        <v>321</v>
      </c>
      <c r="F114" s="25" t="s">
        <v>322</v>
      </c>
      <c r="G114" s="26">
        <f t="shared" si="13"/>
        <v>35.448</v>
      </c>
      <c r="H114" s="30" t="s">
        <v>30</v>
      </c>
      <c r="I114" s="30" t="s">
        <v>30</v>
      </c>
      <c r="J114" s="39">
        <v>35.45</v>
      </c>
      <c r="K114" s="43">
        <v>3</v>
      </c>
    </row>
    <row r="115" s="2" customFormat="1" customHeight="1" spans="1:11">
      <c r="A115" s="31">
        <v>113</v>
      </c>
      <c r="B115" s="15" t="s">
        <v>314</v>
      </c>
      <c r="C115" s="15" t="s">
        <v>323</v>
      </c>
      <c r="D115" s="16" t="s">
        <v>324</v>
      </c>
      <c r="E115" s="17" t="s">
        <v>325</v>
      </c>
      <c r="F115" s="18" t="s">
        <v>326</v>
      </c>
      <c r="G115" s="19">
        <f t="shared" si="13"/>
        <v>41.196</v>
      </c>
      <c r="H115" s="40">
        <v>82.76</v>
      </c>
      <c r="I115" s="20">
        <f t="shared" ref="I115:I128" si="14">H115*0.4</f>
        <v>33.104</v>
      </c>
      <c r="J115" s="46">
        <f t="shared" ref="J115:J128" si="15">G115+I115</f>
        <v>74.3</v>
      </c>
      <c r="K115" s="42">
        <v>1</v>
      </c>
    </row>
    <row r="116" s="2" customFormat="1" customHeight="1" spans="1:11">
      <c r="A116" s="31">
        <v>114</v>
      </c>
      <c r="B116" s="15" t="s">
        <v>314</v>
      </c>
      <c r="C116" s="15" t="s">
        <v>323</v>
      </c>
      <c r="D116" s="16" t="s">
        <v>324</v>
      </c>
      <c r="E116" s="17" t="s">
        <v>327</v>
      </c>
      <c r="F116" s="18" t="s">
        <v>328</v>
      </c>
      <c r="G116" s="19">
        <f t="shared" si="13"/>
        <v>40.236</v>
      </c>
      <c r="H116" s="40">
        <v>82.18</v>
      </c>
      <c r="I116" s="20">
        <f t="shared" si="14"/>
        <v>32.872</v>
      </c>
      <c r="J116" s="46">
        <f t="shared" si="15"/>
        <v>73.108</v>
      </c>
      <c r="K116" s="42">
        <v>2</v>
      </c>
    </row>
    <row r="117" s="2" customFormat="1" customHeight="1" spans="1:11">
      <c r="A117" s="31">
        <v>115</v>
      </c>
      <c r="B117" s="15" t="s">
        <v>314</v>
      </c>
      <c r="C117" s="15" t="s">
        <v>323</v>
      </c>
      <c r="D117" s="16" t="s">
        <v>324</v>
      </c>
      <c r="E117" s="17" t="s">
        <v>329</v>
      </c>
      <c r="F117" s="18" t="s">
        <v>330</v>
      </c>
      <c r="G117" s="19">
        <f t="shared" si="13"/>
        <v>41.556</v>
      </c>
      <c r="H117" s="40">
        <v>78.78</v>
      </c>
      <c r="I117" s="20">
        <f t="shared" si="14"/>
        <v>31.512</v>
      </c>
      <c r="J117" s="46">
        <f t="shared" si="15"/>
        <v>73.068</v>
      </c>
      <c r="K117" s="42">
        <v>3</v>
      </c>
    </row>
    <row r="118" s="2" customFormat="1" customHeight="1" spans="1:11">
      <c r="A118" s="21">
        <v>116</v>
      </c>
      <c r="B118" s="22" t="s">
        <v>314</v>
      </c>
      <c r="C118" s="22" t="s">
        <v>323</v>
      </c>
      <c r="D118" s="23" t="s">
        <v>324</v>
      </c>
      <c r="E118" s="24" t="s">
        <v>331</v>
      </c>
      <c r="F118" s="25" t="s">
        <v>46</v>
      </c>
      <c r="G118" s="26">
        <f t="shared" si="13"/>
        <v>40.248</v>
      </c>
      <c r="H118" s="41">
        <v>80.78</v>
      </c>
      <c r="I118" s="27">
        <f t="shared" si="14"/>
        <v>32.312</v>
      </c>
      <c r="J118" s="47">
        <f t="shared" si="15"/>
        <v>72.56</v>
      </c>
      <c r="K118" s="43">
        <v>4</v>
      </c>
    </row>
    <row r="119" s="2" customFormat="1" customHeight="1" spans="1:11">
      <c r="A119" s="21">
        <v>117</v>
      </c>
      <c r="B119" s="22" t="s">
        <v>314</v>
      </c>
      <c r="C119" s="22" t="s">
        <v>323</v>
      </c>
      <c r="D119" s="23" t="s">
        <v>324</v>
      </c>
      <c r="E119" s="24" t="s">
        <v>332</v>
      </c>
      <c r="F119" s="25" t="s">
        <v>333</v>
      </c>
      <c r="G119" s="26">
        <f t="shared" si="13"/>
        <v>41.904</v>
      </c>
      <c r="H119" s="41">
        <v>75.9</v>
      </c>
      <c r="I119" s="27">
        <f t="shared" si="14"/>
        <v>30.36</v>
      </c>
      <c r="J119" s="47">
        <f t="shared" si="15"/>
        <v>72.264</v>
      </c>
      <c r="K119" s="43">
        <v>5</v>
      </c>
    </row>
    <row r="120" s="2" customFormat="1" customHeight="1" spans="1:11">
      <c r="A120" s="21">
        <v>118</v>
      </c>
      <c r="B120" s="22" t="s">
        <v>314</v>
      </c>
      <c r="C120" s="22" t="s">
        <v>323</v>
      </c>
      <c r="D120" s="23" t="s">
        <v>324</v>
      </c>
      <c r="E120" s="24" t="s">
        <v>334</v>
      </c>
      <c r="F120" s="25" t="s">
        <v>335</v>
      </c>
      <c r="G120" s="26">
        <f t="shared" si="13"/>
        <v>39.744</v>
      </c>
      <c r="H120" s="41">
        <v>74.8</v>
      </c>
      <c r="I120" s="27">
        <f t="shared" si="14"/>
        <v>29.92</v>
      </c>
      <c r="J120" s="47">
        <f t="shared" si="15"/>
        <v>69.664</v>
      </c>
      <c r="K120" s="43">
        <v>6</v>
      </c>
    </row>
    <row r="121" s="2" customFormat="1" customHeight="1" spans="1:11">
      <c r="A121" s="21">
        <v>119</v>
      </c>
      <c r="B121" s="22" t="s">
        <v>314</v>
      </c>
      <c r="C121" s="22" t="s">
        <v>323</v>
      </c>
      <c r="D121" s="23" t="s">
        <v>324</v>
      </c>
      <c r="E121" s="24" t="s">
        <v>336</v>
      </c>
      <c r="F121" s="25" t="s">
        <v>337</v>
      </c>
      <c r="G121" s="26">
        <f t="shared" si="13"/>
        <v>39.972</v>
      </c>
      <c r="H121" s="41">
        <v>74</v>
      </c>
      <c r="I121" s="27">
        <f t="shared" si="14"/>
        <v>29.6</v>
      </c>
      <c r="J121" s="47">
        <f t="shared" si="15"/>
        <v>69.572</v>
      </c>
      <c r="K121" s="43">
        <v>7</v>
      </c>
    </row>
    <row r="122" s="2" customFormat="1" customHeight="1" spans="1:11">
      <c r="A122" s="21">
        <v>120</v>
      </c>
      <c r="B122" s="22" t="s">
        <v>314</v>
      </c>
      <c r="C122" s="22" t="s">
        <v>323</v>
      </c>
      <c r="D122" s="23" t="s">
        <v>324</v>
      </c>
      <c r="E122" s="24" t="s">
        <v>338</v>
      </c>
      <c r="F122" s="25" t="s">
        <v>339</v>
      </c>
      <c r="G122" s="26">
        <f t="shared" si="13"/>
        <v>41.052</v>
      </c>
      <c r="H122" s="41">
        <v>70.1</v>
      </c>
      <c r="I122" s="27">
        <f t="shared" si="14"/>
        <v>28.04</v>
      </c>
      <c r="J122" s="47">
        <f t="shared" si="15"/>
        <v>69.092</v>
      </c>
      <c r="K122" s="43">
        <v>8</v>
      </c>
    </row>
    <row r="123" s="2" customFormat="1" customHeight="1" spans="1:11">
      <c r="A123" s="21">
        <v>121</v>
      </c>
      <c r="B123" s="22" t="s">
        <v>314</v>
      </c>
      <c r="C123" s="22" t="s">
        <v>323</v>
      </c>
      <c r="D123" s="23" t="s">
        <v>324</v>
      </c>
      <c r="E123" s="24" t="s">
        <v>340</v>
      </c>
      <c r="F123" s="25" t="s">
        <v>341</v>
      </c>
      <c r="G123" s="26">
        <f t="shared" si="13"/>
        <v>39.996</v>
      </c>
      <c r="H123" s="41">
        <v>71.9</v>
      </c>
      <c r="I123" s="27">
        <f t="shared" si="14"/>
        <v>28.76</v>
      </c>
      <c r="J123" s="47">
        <f t="shared" si="15"/>
        <v>68.756</v>
      </c>
      <c r="K123" s="43">
        <v>9</v>
      </c>
    </row>
    <row r="124" s="2" customFormat="1" ht="40" customHeight="1" spans="1:11">
      <c r="A124" s="31">
        <v>122</v>
      </c>
      <c r="B124" s="15" t="s">
        <v>342</v>
      </c>
      <c r="C124" s="15" t="s">
        <v>343</v>
      </c>
      <c r="D124" s="16" t="s">
        <v>344</v>
      </c>
      <c r="E124" s="17" t="s">
        <v>345</v>
      </c>
      <c r="F124" s="18" t="s">
        <v>35</v>
      </c>
      <c r="G124" s="19">
        <f t="shared" si="13"/>
        <v>40.8</v>
      </c>
      <c r="H124" s="40">
        <v>85</v>
      </c>
      <c r="I124" s="20">
        <f t="shared" si="14"/>
        <v>34</v>
      </c>
      <c r="J124" s="46">
        <f t="shared" si="15"/>
        <v>74.8</v>
      </c>
      <c r="K124" s="42">
        <v>1</v>
      </c>
    </row>
    <row r="125" s="2" customFormat="1" ht="40" customHeight="1" spans="1:11">
      <c r="A125" s="31">
        <v>123</v>
      </c>
      <c r="B125" s="15" t="s">
        <v>342</v>
      </c>
      <c r="C125" s="15" t="s">
        <v>343</v>
      </c>
      <c r="D125" s="16" t="s">
        <v>344</v>
      </c>
      <c r="E125" s="17" t="s">
        <v>346</v>
      </c>
      <c r="F125" s="18" t="s">
        <v>309</v>
      </c>
      <c r="G125" s="19">
        <f t="shared" si="13"/>
        <v>41.472</v>
      </c>
      <c r="H125" s="40">
        <v>81.7</v>
      </c>
      <c r="I125" s="20">
        <f t="shared" si="14"/>
        <v>32.68</v>
      </c>
      <c r="J125" s="46">
        <f t="shared" si="15"/>
        <v>74.152</v>
      </c>
      <c r="K125" s="42">
        <v>2</v>
      </c>
    </row>
    <row r="126" s="2" customFormat="1" ht="40" customHeight="1" spans="1:11">
      <c r="A126" s="21">
        <v>124</v>
      </c>
      <c r="B126" s="22" t="s">
        <v>342</v>
      </c>
      <c r="C126" s="22" t="s">
        <v>343</v>
      </c>
      <c r="D126" s="23" t="s">
        <v>344</v>
      </c>
      <c r="E126" s="24" t="s">
        <v>347</v>
      </c>
      <c r="F126" s="25" t="s">
        <v>348</v>
      </c>
      <c r="G126" s="26">
        <f t="shared" si="13"/>
        <v>43.26</v>
      </c>
      <c r="H126" s="41">
        <v>71.12</v>
      </c>
      <c r="I126" s="27">
        <f t="shared" si="14"/>
        <v>28.448</v>
      </c>
      <c r="J126" s="47">
        <f t="shared" si="15"/>
        <v>71.708</v>
      </c>
      <c r="K126" s="43">
        <v>3</v>
      </c>
    </row>
    <row r="127" s="2" customFormat="1" ht="40" customHeight="1" spans="1:11">
      <c r="A127" s="21">
        <v>125</v>
      </c>
      <c r="B127" s="22" t="s">
        <v>342</v>
      </c>
      <c r="C127" s="22" t="s">
        <v>343</v>
      </c>
      <c r="D127" s="23" t="s">
        <v>344</v>
      </c>
      <c r="E127" s="24" t="s">
        <v>349</v>
      </c>
      <c r="F127" s="25" t="s">
        <v>350</v>
      </c>
      <c r="G127" s="26">
        <f t="shared" si="13"/>
        <v>39.276</v>
      </c>
      <c r="H127" s="41">
        <v>64.8</v>
      </c>
      <c r="I127" s="27">
        <f t="shared" si="14"/>
        <v>25.92</v>
      </c>
      <c r="J127" s="47">
        <f t="shared" si="15"/>
        <v>65.196</v>
      </c>
      <c r="K127" s="43">
        <v>4</v>
      </c>
    </row>
    <row r="128" s="2" customFormat="1" ht="40" customHeight="1" spans="1:11">
      <c r="A128" s="21">
        <v>126</v>
      </c>
      <c r="B128" s="22" t="s">
        <v>342</v>
      </c>
      <c r="C128" s="22" t="s">
        <v>343</v>
      </c>
      <c r="D128" s="23" t="s">
        <v>344</v>
      </c>
      <c r="E128" s="24" t="s">
        <v>351</v>
      </c>
      <c r="F128" s="25" t="s">
        <v>352</v>
      </c>
      <c r="G128" s="26">
        <f t="shared" si="13"/>
        <v>39.18</v>
      </c>
      <c r="H128" s="41">
        <v>60.32</v>
      </c>
      <c r="I128" s="27">
        <f t="shared" si="14"/>
        <v>24.128</v>
      </c>
      <c r="J128" s="47">
        <f t="shared" si="15"/>
        <v>63.308</v>
      </c>
      <c r="K128" s="43">
        <v>5</v>
      </c>
    </row>
    <row r="129" s="2" customFormat="1" ht="40" customHeight="1" spans="1:11">
      <c r="A129" s="21">
        <v>127</v>
      </c>
      <c r="B129" s="22" t="s">
        <v>342</v>
      </c>
      <c r="C129" s="22" t="s">
        <v>343</v>
      </c>
      <c r="D129" s="23" t="s">
        <v>344</v>
      </c>
      <c r="E129" s="24" t="s">
        <v>353</v>
      </c>
      <c r="F129" s="25" t="s">
        <v>354</v>
      </c>
      <c r="G129" s="26">
        <f t="shared" si="13"/>
        <v>39.504</v>
      </c>
      <c r="H129" s="41" t="s">
        <v>30</v>
      </c>
      <c r="I129" s="41" t="s">
        <v>30</v>
      </c>
      <c r="J129" s="47">
        <v>39.5</v>
      </c>
      <c r="K129" s="43">
        <v>6</v>
      </c>
    </row>
    <row r="130" s="2" customFormat="1" ht="40" customHeight="1" spans="1:11">
      <c r="A130" s="31">
        <v>128</v>
      </c>
      <c r="B130" s="15" t="s">
        <v>342</v>
      </c>
      <c r="C130" s="15" t="s">
        <v>355</v>
      </c>
      <c r="D130" s="16" t="s">
        <v>356</v>
      </c>
      <c r="E130" s="17" t="s">
        <v>357</v>
      </c>
      <c r="F130" s="18" t="s">
        <v>358</v>
      </c>
      <c r="G130" s="19">
        <f t="shared" si="13"/>
        <v>39.3</v>
      </c>
      <c r="H130" s="40">
        <v>75.8</v>
      </c>
      <c r="I130" s="20">
        <f t="shared" ref="I130:I155" si="16">H130*0.4</f>
        <v>30.32</v>
      </c>
      <c r="J130" s="46">
        <f t="shared" ref="J130:J155" si="17">G130+I130</f>
        <v>69.62</v>
      </c>
      <c r="K130" s="42">
        <v>1</v>
      </c>
    </row>
    <row r="131" s="2" customFormat="1" ht="40" customHeight="1" spans="1:11">
      <c r="A131" s="21">
        <v>129</v>
      </c>
      <c r="B131" s="22" t="s">
        <v>342</v>
      </c>
      <c r="C131" s="22" t="s">
        <v>355</v>
      </c>
      <c r="D131" s="23" t="s">
        <v>356</v>
      </c>
      <c r="E131" s="24" t="s">
        <v>359</v>
      </c>
      <c r="F131" s="25" t="s">
        <v>360</v>
      </c>
      <c r="G131" s="26">
        <f t="shared" si="13"/>
        <v>40.416</v>
      </c>
      <c r="H131" s="41">
        <v>72.9</v>
      </c>
      <c r="I131" s="27">
        <f t="shared" si="16"/>
        <v>29.16</v>
      </c>
      <c r="J131" s="47">
        <f t="shared" si="17"/>
        <v>69.576</v>
      </c>
      <c r="K131" s="43">
        <v>2</v>
      </c>
    </row>
    <row r="132" s="2" customFormat="1" ht="40" customHeight="1" spans="1:11">
      <c r="A132" s="21">
        <v>130</v>
      </c>
      <c r="B132" s="22" t="s">
        <v>342</v>
      </c>
      <c r="C132" s="22" t="s">
        <v>355</v>
      </c>
      <c r="D132" s="23" t="s">
        <v>356</v>
      </c>
      <c r="E132" s="24" t="s">
        <v>361</v>
      </c>
      <c r="F132" s="25" t="s">
        <v>362</v>
      </c>
      <c r="G132" s="26">
        <f t="shared" si="13"/>
        <v>40.02</v>
      </c>
      <c r="H132" s="41">
        <v>68.96</v>
      </c>
      <c r="I132" s="27">
        <f t="shared" si="16"/>
        <v>27.584</v>
      </c>
      <c r="J132" s="47">
        <f t="shared" si="17"/>
        <v>67.604</v>
      </c>
      <c r="K132" s="43">
        <v>3</v>
      </c>
    </row>
    <row r="133" s="2" customFormat="1" customHeight="1" spans="1:11">
      <c r="A133" s="31">
        <v>131</v>
      </c>
      <c r="B133" s="15" t="s">
        <v>342</v>
      </c>
      <c r="C133" s="15" t="s">
        <v>363</v>
      </c>
      <c r="D133" s="16" t="s">
        <v>364</v>
      </c>
      <c r="E133" s="49" t="s">
        <v>365</v>
      </c>
      <c r="F133" s="18" t="s">
        <v>366</v>
      </c>
      <c r="G133" s="19">
        <f t="shared" si="13"/>
        <v>47.484</v>
      </c>
      <c r="H133" s="20">
        <v>73.6</v>
      </c>
      <c r="I133" s="20">
        <f t="shared" si="16"/>
        <v>29.44</v>
      </c>
      <c r="J133" s="20">
        <f t="shared" si="17"/>
        <v>76.924</v>
      </c>
      <c r="K133" s="42">
        <v>1</v>
      </c>
    </row>
    <row r="134" s="2" customFormat="1" customHeight="1" spans="1:11">
      <c r="A134" s="31">
        <v>132</v>
      </c>
      <c r="B134" s="15" t="s">
        <v>342</v>
      </c>
      <c r="C134" s="15" t="s">
        <v>363</v>
      </c>
      <c r="D134" s="16" t="s">
        <v>364</v>
      </c>
      <c r="E134" s="49" t="s">
        <v>367</v>
      </c>
      <c r="F134" s="18" t="s">
        <v>368</v>
      </c>
      <c r="G134" s="19">
        <f t="shared" si="13"/>
        <v>45.024</v>
      </c>
      <c r="H134" s="20">
        <v>73.4</v>
      </c>
      <c r="I134" s="20">
        <f t="shared" si="16"/>
        <v>29.36</v>
      </c>
      <c r="J134" s="20">
        <f t="shared" si="17"/>
        <v>74.384</v>
      </c>
      <c r="K134" s="42">
        <v>2</v>
      </c>
    </row>
    <row r="135" s="2" customFormat="1" customHeight="1" spans="1:11">
      <c r="A135" s="31">
        <v>133</v>
      </c>
      <c r="B135" s="15" t="s">
        <v>342</v>
      </c>
      <c r="C135" s="15" t="s">
        <v>363</v>
      </c>
      <c r="D135" s="16" t="s">
        <v>364</v>
      </c>
      <c r="E135" s="49" t="s">
        <v>369</v>
      </c>
      <c r="F135" s="18" t="s">
        <v>370</v>
      </c>
      <c r="G135" s="19">
        <f t="shared" si="13"/>
        <v>42.384</v>
      </c>
      <c r="H135" s="20">
        <v>78.6</v>
      </c>
      <c r="I135" s="20">
        <f t="shared" si="16"/>
        <v>31.44</v>
      </c>
      <c r="J135" s="20">
        <f t="shared" si="17"/>
        <v>73.824</v>
      </c>
      <c r="K135" s="42">
        <v>3</v>
      </c>
    </row>
    <row r="136" s="2" customFormat="1" customHeight="1" spans="1:11">
      <c r="A136" s="21">
        <v>134</v>
      </c>
      <c r="B136" s="22" t="s">
        <v>342</v>
      </c>
      <c r="C136" s="22" t="s">
        <v>363</v>
      </c>
      <c r="D136" s="23" t="s">
        <v>364</v>
      </c>
      <c r="E136" s="24" t="s">
        <v>371</v>
      </c>
      <c r="F136" s="25" t="s">
        <v>372</v>
      </c>
      <c r="G136" s="26">
        <f t="shared" si="13"/>
        <v>43.476</v>
      </c>
      <c r="H136" s="27">
        <v>74.2</v>
      </c>
      <c r="I136" s="39">
        <f t="shared" si="16"/>
        <v>29.68</v>
      </c>
      <c r="J136" s="39">
        <f t="shared" si="17"/>
        <v>73.156</v>
      </c>
      <c r="K136" s="43">
        <v>4</v>
      </c>
    </row>
    <row r="137" s="2" customFormat="1" customHeight="1" spans="1:11">
      <c r="A137" s="21">
        <v>135</v>
      </c>
      <c r="B137" s="22" t="s">
        <v>342</v>
      </c>
      <c r="C137" s="22" t="s">
        <v>363</v>
      </c>
      <c r="D137" s="23" t="s">
        <v>364</v>
      </c>
      <c r="E137" s="24" t="s">
        <v>373</v>
      </c>
      <c r="F137" s="25" t="s">
        <v>374</v>
      </c>
      <c r="G137" s="26">
        <f t="shared" si="13"/>
        <v>43.872</v>
      </c>
      <c r="H137" s="27">
        <v>73</v>
      </c>
      <c r="I137" s="39">
        <f t="shared" si="16"/>
        <v>29.2</v>
      </c>
      <c r="J137" s="39">
        <f t="shared" si="17"/>
        <v>73.072</v>
      </c>
      <c r="K137" s="43">
        <v>5</v>
      </c>
    </row>
    <row r="138" s="2" customFormat="1" customHeight="1" spans="1:11">
      <c r="A138" s="21">
        <v>136</v>
      </c>
      <c r="B138" s="22" t="s">
        <v>342</v>
      </c>
      <c r="C138" s="22" t="s">
        <v>363</v>
      </c>
      <c r="D138" s="23" t="s">
        <v>364</v>
      </c>
      <c r="E138" s="24" t="s">
        <v>375</v>
      </c>
      <c r="F138" s="25" t="s">
        <v>376</v>
      </c>
      <c r="G138" s="26">
        <f t="shared" si="13"/>
        <v>43.428</v>
      </c>
      <c r="H138" s="27">
        <v>71.8</v>
      </c>
      <c r="I138" s="39">
        <f t="shared" si="16"/>
        <v>28.72</v>
      </c>
      <c r="J138" s="39">
        <f t="shared" si="17"/>
        <v>72.148</v>
      </c>
      <c r="K138" s="43">
        <v>6</v>
      </c>
    </row>
    <row r="139" s="2" customFormat="1" customHeight="1" spans="1:11">
      <c r="A139" s="21">
        <v>137</v>
      </c>
      <c r="B139" s="22" t="s">
        <v>342</v>
      </c>
      <c r="C139" s="22" t="s">
        <v>363</v>
      </c>
      <c r="D139" s="23" t="s">
        <v>364</v>
      </c>
      <c r="E139" s="24" t="s">
        <v>377</v>
      </c>
      <c r="F139" s="25" t="s">
        <v>378</v>
      </c>
      <c r="G139" s="26">
        <f t="shared" si="13"/>
        <v>43.008</v>
      </c>
      <c r="H139" s="27">
        <v>70.6</v>
      </c>
      <c r="I139" s="39">
        <f t="shared" si="16"/>
        <v>28.24</v>
      </c>
      <c r="J139" s="39">
        <f t="shared" si="17"/>
        <v>71.248</v>
      </c>
      <c r="K139" s="43">
        <v>7</v>
      </c>
    </row>
    <row r="140" s="2" customFormat="1" customHeight="1" spans="1:11">
      <c r="A140" s="21">
        <v>138</v>
      </c>
      <c r="B140" s="22" t="s">
        <v>342</v>
      </c>
      <c r="C140" s="22" t="s">
        <v>363</v>
      </c>
      <c r="D140" s="23" t="s">
        <v>364</v>
      </c>
      <c r="E140" s="24" t="s">
        <v>379</v>
      </c>
      <c r="F140" s="25" t="s">
        <v>380</v>
      </c>
      <c r="G140" s="26">
        <f t="shared" si="13"/>
        <v>42.468</v>
      </c>
      <c r="H140" s="27">
        <v>70.2</v>
      </c>
      <c r="I140" s="39">
        <f t="shared" si="16"/>
        <v>28.08</v>
      </c>
      <c r="J140" s="39">
        <f t="shared" si="17"/>
        <v>70.548</v>
      </c>
      <c r="K140" s="43">
        <v>8</v>
      </c>
    </row>
    <row r="141" s="2" customFormat="1" customHeight="1" spans="1:11">
      <c r="A141" s="21">
        <v>139</v>
      </c>
      <c r="B141" s="22" t="s">
        <v>342</v>
      </c>
      <c r="C141" s="22" t="s">
        <v>363</v>
      </c>
      <c r="D141" s="23" t="s">
        <v>364</v>
      </c>
      <c r="E141" s="24" t="s">
        <v>381</v>
      </c>
      <c r="F141" s="25" t="s">
        <v>382</v>
      </c>
      <c r="G141" s="26">
        <f t="shared" si="13"/>
        <v>42.54</v>
      </c>
      <c r="H141" s="27">
        <v>70</v>
      </c>
      <c r="I141" s="39">
        <f t="shared" si="16"/>
        <v>28</v>
      </c>
      <c r="J141" s="39">
        <f t="shared" si="17"/>
        <v>70.54</v>
      </c>
      <c r="K141" s="43">
        <v>9</v>
      </c>
    </row>
    <row r="142" s="2" customFormat="1" customHeight="1" spans="1:11">
      <c r="A142" s="31">
        <v>140</v>
      </c>
      <c r="B142" s="15" t="s">
        <v>383</v>
      </c>
      <c r="C142" s="15" t="s">
        <v>315</v>
      </c>
      <c r="D142" s="16" t="s">
        <v>384</v>
      </c>
      <c r="E142" s="49" t="s">
        <v>385</v>
      </c>
      <c r="F142" s="18" t="s">
        <v>386</v>
      </c>
      <c r="G142" s="19">
        <f t="shared" si="13"/>
        <v>40.824</v>
      </c>
      <c r="H142" s="20">
        <v>79</v>
      </c>
      <c r="I142" s="20">
        <f t="shared" si="16"/>
        <v>31.6</v>
      </c>
      <c r="J142" s="20">
        <f t="shared" si="17"/>
        <v>72.424</v>
      </c>
      <c r="K142" s="42">
        <v>1</v>
      </c>
    </row>
    <row r="143" s="2" customFormat="1" customHeight="1" spans="1:11">
      <c r="A143" s="31">
        <v>141</v>
      </c>
      <c r="B143" s="15" t="s">
        <v>383</v>
      </c>
      <c r="C143" s="15" t="s">
        <v>315</v>
      </c>
      <c r="D143" s="16" t="s">
        <v>384</v>
      </c>
      <c r="E143" s="49" t="s">
        <v>387</v>
      </c>
      <c r="F143" s="18" t="s">
        <v>388</v>
      </c>
      <c r="G143" s="19">
        <f t="shared" si="13"/>
        <v>41.496</v>
      </c>
      <c r="H143" s="20">
        <v>77</v>
      </c>
      <c r="I143" s="20">
        <f t="shared" si="16"/>
        <v>30.8</v>
      </c>
      <c r="J143" s="20">
        <f t="shared" si="17"/>
        <v>72.296</v>
      </c>
      <c r="K143" s="42">
        <v>2</v>
      </c>
    </row>
    <row r="144" s="2" customFormat="1" customHeight="1" spans="1:11">
      <c r="A144" s="31">
        <v>142</v>
      </c>
      <c r="B144" s="15" t="s">
        <v>383</v>
      </c>
      <c r="C144" s="15" t="s">
        <v>315</v>
      </c>
      <c r="D144" s="16" t="s">
        <v>384</v>
      </c>
      <c r="E144" s="49" t="s">
        <v>389</v>
      </c>
      <c r="F144" s="18" t="s">
        <v>390</v>
      </c>
      <c r="G144" s="19">
        <f t="shared" si="13"/>
        <v>40.188</v>
      </c>
      <c r="H144" s="20">
        <v>78</v>
      </c>
      <c r="I144" s="20">
        <f t="shared" si="16"/>
        <v>31.2</v>
      </c>
      <c r="J144" s="20">
        <f t="shared" si="17"/>
        <v>71.388</v>
      </c>
      <c r="K144" s="42">
        <v>3</v>
      </c>
    </row>
    <row r="145" s="2" customFormat="1" customHeight="1" spans="1:11">
      <c r="A145" s="31">
        <v>143</v>
      </c>
      <c r="B145" s="15" t="s">
        <v>383</v>
      </c>
      <c r="C145" s="15" t="s">
        <v>315</v>
      </c>
      <c r="D145" s="16" t="s">
        <v>384</v>
      </c>
      <c r="E145" s="49" t="s">
        <v>391</v>
      </c>
      <c r="F145" s="18" t="s">
        <v>392</v>
      </c>
      <c r="G145" s="19">
        <f t="shared" si="13"/>
        <v>38.472</v>
      </c>
      <c r="H145" s="20">
        <v>82</v>
      </c>
      <c r="I145" s="20">
        <f t="shared" si="16"/>
        <v>32.8</v>
      </c>
      <c r="J145" s="20">
        <f t="shared" si="17"/>
        <v>71.272</v>
      </c>
      <c r="K145" s="42">
        <v>4</v>
      </c>
    </row>
    <row r="146" s="2" customFormat="1" customHeight="1" spans="1:11">
      <c r="A146" s="31">
        <v>144</v>
      </c>
      <c r="B146" s="15" t="s">
        <v>383</v>
      </c>
      <c r="C146" s="15" t="s">
        <v>315</v>
      </c>
      <c r="D146" s="16" t="s">
        <v>384</v>
      </c>
      <c r="E146" s="49" t="s">
        <v>393</v>
      </c>
      <c r="F146" s="18" t="s">
        <v>394</v>
      </c>
      <c r="G146" s="19">
        <f t="shared" si="13"/>
        <v>37.872</v>
      </c>
      <c r="H146" s="20">
        <v>82.4</v>
      </c>
      <c r="I146" s="20">
        <f t="shared" si="16"/>
        <v>32.96</v>
      </c>
      <c r="J146" s="20">
        <f t="shared" si="17"/>
        <v>70.832</v>
      </c>
      <c r="K146" s="42">
        <v>5</v>
      </c>
    </row>
    <row r="147" s="2" customFormat="1" customHeight="1" spans="1:11">
      <c r="A147" s="21">
        <v>145</v>
      </c>
      <c r="B147" s="51" t="s">
        <v>383</v>
      </c>
      <c r="C147" s="51" t="s">
        <v>315</v>
      </c>
      <c r="D147" s="52" t="s">
        <v>384</v>
      </c>
      <c r="E147" s="24" t="s">
        <v>395</v>
      </c>
      <c r="F147" s="53" t="s">
        <v>396</v>
      </c>
      <c r="G147" s="26">
        <f t="shared" si="13"/>
        <v>40.548</v>
      </c>
      <c r="H147" s="27">
        <v>72.8</v>
      </c>
      <c r="I147" s="39">
        <f t="shared" si="16"/>
        <v>29.12</v>
      </c>
      <c r="J147" s="39">
        <f t="shared" si="17"/>
        <v>69.668</v>
      </c>
      <c r="K147" s="43">
        <v>6</v>
      </c>
    </row>
    <row r="148" s="2" customFormat="1" customHeight="1" spans="1:11">
      <c r="A148" s="21">
        <v>146</v>
      </c>
      <c r="B148" s="51" t="s">
        <v>383</v>
      </c>
      <c r="C148" s="51" t="s">
        <v>315</v>
      </c>
      <c r="D148" s="52" t="s">
        <v>384</v>
      </c>
      <c r="E148" s="24" t="s">
        <v>397</v>
      </c>
      <c r="F148" s="53" t="s">
        <v>398</v>
      </c>
      <c r="G148" s="26">
        <f t="shared" si="13"/>
        <v>42.852</v>
      </c>
      <c r="H148" s="27">
        <v>66.2</v>
      </c>
      <c r="I148" s="39">
        <f t="shared" si="16"/>
        <v>26.48</v>
      </c>
      <c r="J148" s="39">
        <f t="shared" si="17"/>
        <v>69.332</v>
      </c>
      <c r="K148" s="43">
        <v>7</v>
      </c>
    </row>
    <row r="149" s="2" customFormat="1" customHeight="1" spans="1:11">
      <c r="A149" s="21">
        <v>147</v>
      </c>
      <c r="B149" s="51" t="s">
        <v>383</v>
      </c>
      <c r="C149" s="51" t="s">
        <v>315</v>
      </c>
      <c r="D149" s="52" t="s">
        <v>384</v>
      </c>
      <c r="E149" s="24" t="s">
        <v>399</v>
      </c>
      <c r="F149" s="53" t="s">
        <v>400</v>
      </c>
      <c r="G149" s="26">
        <f t="shared" si="13"/>
        <v>37.68</v>
      </c>
      <c r="H149" s="27">
        <v>78.8</v>
      </c>
      <c r="I149" s="39">
        <f t="shared" si="16"/>
        <v>31.52</v>
      </c>
      <c r="J149" s="39">
        <f t="shared" si="17"/>
        <v>69.2</v>
      </c>
      <c r="K149" s="43">
        <v>8</v>
      </c>
    </row>
    <row r="150" s="2" customFormat="1" customHeight="1" spans="1:11">
      <c r="A150" s="21">
        <v>148</v>
      </c>
      <c r="B150" s="51" t="s">
        <v>383</v>
      </c>
      <c r="C150" s="51" t="s">
        <v>315</v>
      </c>
      <c r="D150" s="52" t="s">
        <v>384</v>
      </c>
      <c r="E150" s="24" t="s">
        <v>401</v>
      </c>
      <c r="F150" s="53" t="s">
        <v>402</v>
      </c>
      <c r="G150" s="26">
        <f t="shared" si="13"/>
        <v>39.684</v>
      </c>
      <c r="H150" s="27">
        <v>70.4</v>
      </c>
      <c r="I150" s="39">
        <f t="shared" si="16"/>
        <v>28.16</v>
      </c>
      <c r="J150" s="39">
        <f t="shared" si="17"/>
        <v>67.844</v>
      </c>
      <c r="K150" s="43">
        <v>9</v>
      </c>
    </row>
    <row r="151" s="2" customFormat="1" customHeight="1" spans="1:11">
      <c r="A151" s="21">
        <v>149</v>
      </c>
      <c r="B151" s="51" t="s">
        <v>383</v>
      </c>
      <c r="C151" s="51" t="s">
        <v>315</v>
      </c>
      <c r="D151" s="52" t="s">
        <v>384</v>
      </c>
      <c r="E151" s="24" t="s">
        <v>403</v>
      </c>
      <c r="F151" s="53" t="s">
        <v>404</v>
      </c>
      <c r="G151" s="26">
        <f t="shared" si="13"/>
        <v>38.988</v>
      </c>
      <c r="H151" s="27">
        <v>72</v>
      </c>
      <c r="I151" s="39">
        <f t="shared" si="16"/>
        <v>28.8</v>
      </c>
      <c r="J151" s="39">
        <f t="shared" si="17"/>
        <v>67.788</v>
      </c>
      <c r="K151" s="43">
        <v>10</v>
      </c>
    </row>
    <row r="152" s="2" customFormat="1" customHeight="1" spans="1:11">
      <c r="A152" s="21">
        <v>150</v>
      </c>
      <c r="B152" s="51" t="s">
        <v>383</v>
      </c>
      <c r="C152" s="51" t="s">
        <v>315</v>
      </c>
      <c r="D152" s="52" t="s">
        <v>384</v>
      </c>
      <c r="E152" s="24" t="s">
        <v>405</v>
      </c>
      <c r="F152" s="53" t="s">
        <v>406</v>
      </c>
      <c r="G152" s="26">
        <f t="shared" si="13"/>
        <v>38.664</v>
      </c>
      <c r="H152" s="27">
        <v>69.8</v>
      </c>
      <c r="I152" s="39">
        <f t="shared" si="16"/>
        <v>27.92</v>
      </c>
      <c r="J152" s="39">
        <f t="shared" si="17"/>
        <v>66.584</v>
      </c>
      <c r="K152" s="43">
        <v>11</v>
      </c>
    </row>
    <row r="153" s="2" customFormat="1" customHeight="1" spans="1:11">
      <c r="A153" s="21">
        <v>151</v>
      </c>
      <c r="B153" s="51" t="s">
        <v>383</v>
      </c>
      <c r="C153" s="51" t="s">
        <v>315</v>
      </c>
      <c r="D153" s="52" t="s">
        <v>384</v>
      </c>
      <c r="E153" s="24" t="s">
        <v>407</v>
      </c>
      <c r="F153" s="53" t="s">
        <v>400</v>
      </c>
      <c r="G153" s="26">
        <f t="shared" si="13"/>
        <v>37.68</v>
      </c>
      <c r="H153" s="27">
        <v>70.4</v>
      </c>
      <c r="I153" s="39">
        <f t="shared" si="16"/>
        <v>28.16</v>
      </c>
      <c r="J153" s="39">
        <f t="shared" si="17"/>
        <v>65.84</v>
      </c>
      <c r="K153" s="43">
        <v>12</v>
      </c>
    </row>
    <row r="154" s="2" customFormat="1" customHeight="1" spans="1:11">
      <c r="A154" s="21">
        <v>152</v>
      </c>
      <c r="B154" s="51" t="s">
        <v>383</v>
      </c>
      <c r="C154" s="51" t="s">
        <v>315</v>
      </c>
      <c r="D154" s="52" t="s">
        <v>384</v>
      </c>
      <c r="E154" s="24" t="s">
        <v>408</v>
      </c>
      <c r="F154" s="53" t="s">
        <v>409</v>
      </c>
      <c r="G154" s="26">
        <f t="shared" si="13"/>
        <v>37.668</v>
      </c>
      <c r="H154" s="27">
        <v>70.2</v>
      </c>
      <c r="I154" s="39">
        <f t="shared" si="16"/>
        <v>28.08</v>
      </c>
      <c r="J154" s="39">
        <f t="shared" si="17"/>
        <v>65.748</v>
      </c>
      <c r="K154" s="43">
        <v>13</v>
      </c>
    </row>
    <row r="155" s="2" customFormat="1" customHeight="1" spans="1:11">
      <c r="A155" s="21">
        <v>153</v>
      </c>
      <c r="B155" s="51" t="s">
        <v>383</v>
      </c>
      <c r="C155" s="51" t="s">
        <v>315</v>
      </c>
      <c r="D155" s="52" t="s">
        <v>384</v>
      </c>
      <c r="E155" s="24" t="s">
        <v>410</v>
      </c>
      <c r="F155" s="53" t="s">
        <v>411</v>
      </c>
      <c r="G155" s="26">
        <f t="shared" si="13"/>
        <v>37.368</v>
      </c>
      <c r="H155" s="27">
        <v>70.8</v>
      </c>
      <c r="I155" s="39">
        <f t="shared" si="16"/>
        <v>28.32</v>
      </c>
      <c r="J155" s="39">
        <f t="shared" si="17"/>
        <v>65.688</v>
      </c>
      <c r="K155" s="43">
        <v>14</v>
      </c>
    </row>
    <row r="156" s="2" customFormat="1" customHeight="1" spans="1:11">
      <c r="A156" s="21">
        <v>154</v>
      </c>
      <c r="B156" s="51" t="s">
        <v>383</v>
      </c>
      <c r="C156" s="51" t="s">
        <v>315</v>
      </c>
      <c r="D156" s="52" t="s">
        <v>384</v>
      </c>
      <c r="E156" s="24" t="s">
        <v>412</v>
      </c>
      <c r="F156" s="53" t="s">
        <v>413</v>
      </c>
      <c r="G156" s="26">
        <f t="shared" si="13"/>
        <v>38.1</v>
      </c>
      <c r="H156" s="30" t="s">
        <v>30</v>
      </c>
      <c r="I156" s="30" t="s">
        <v>30</v>
      </c>
      <c r="J156" s="39">
        <v>38.1</v>
      </c>
      <c r="K156" s="43">
        <v>15</v>
      </c>
    </row>
    <row r="157" s="2" customFormat="1" ht="36" customHeight="1" spans="1:11">
      <c r="A157" s="31">
        <v>155</v>
      </c>
      <c r="B157" s="15" t="s">
        <v>383</v>
      </c>
      <c r="C157" s="15" t="s">
        <v>323</v>
      </c>
      <c r="D157" s="16" t="s">
        <v>414</v>
      </c>
      <c r="E157" s="17" t="s">
        <v>415</v>
      </c>
      <c r="F157" s="18" t="s">
        <v>416</v>
      </c>
      <c r="G157" s="19">
        <f t="shared" si="13"/>
        <v>38.208</v>
      </c>
      <c r="H157" s="40">
        <v>78.7</v>
      </c>
      <c r="I157" s="20">
        <f t="shared" ref="I157:I170" si="18">H157*0.4</f>
        <v>31.48</v>
      </c>
      <c r="J157" s="46">
        <f t="shared" ref="J157:J170" si="19">G157+I157</f>
        <v>69.688</v>
      </c>
      <c r="K157" s="42">
        <v>1</v>
      </c>
    </row>
    <row r="158" s="2" customFormat="1" ht="36" customHeight="1" spans="1:11">
      <c r="A158" s="31">
        <v>156</v>
      </c>
      <c r="B158" s="15" t="s">
        <v>383</v>
      </c>
      <c r="C158" s="15" t="s">
        <v>323</v>
      </c>
      <c r="D158" s="16" t="s">
        <v>414</v>
      </c>
      <c r="E158" s="17" t="s">
        <v>417</v>
      </c>
      <c r="F158" s="18" t="s">
        <v>418</v>
      </c>
      <c r="G158" s="19">
        <f t="shared" si="13"/>
        <v>39.12</v>
      </c>
      <c r="H158" s="40">
        <v>76.3</v>
      </c>
      <c r="I158" s="20">
        <f t="shared" si="18"/>
        <v>30.52</v>
      </c>
      <c r="J158" s="46">
        <f t="shared" si="19"/>
        <v>69.64</v>
      </c>
      <c r="K158" s="42">
        <v>2</v>
      </c>
    </row>
    <row r="159" s="2" customFormat="1" ht="36" customHeight="1" spans="1:11">
      <c r="A159" s="21">
        <v>157</v>
      </c>
      <c r="B159" s="22" t="s">
        <v>383</v>
      </c>
      <c r="C159" s="22" t="s">
        <v>323</v>
      </c>
      <c r="D159" s="23" t="s">
        <v>414</v>
      </c>
      <c r="E159" s="24" t="s">
        <v>419</v>
      </c>
      <c r="F159" s="25" t="s">
        <v>127</v>
      </c>
      <c r="G159" s="26">
        <f t="shared" si="13"/>
        <v>37.704</v>
      </c>
      <c r="H159" s="41">
        <v>78.2</v>
      </c>
      <c r="I159" s="27">
        <f t="shared" si="18"/>
        <v>31.28</v>
      </c>
      <c r="J159" s="47">
        <f t="shared" si="19"/>
        <v>68.984</v>
      </c>
      <c r="K159" s="43">
        <v>3</v>
      </c>
    </row>
    <row r="160" s="2" customFormat="1" ht="36" customHeight="1" spans="1:11">
      <c r="A160" s="21">
        <v>158</v>
      </c>
      <c r="B160" s="22" t="s">
        <v>383</v>
      </c>
      <c r="C160" s="22" t="s">
        <v>323</v>
      </c>
      <c r="D160" s="23" t="s">
        <v>414</v>
      </c>
      <c r="E160" s="24" t="s">
        <v>420</v>
      </c>
      <c r="F160" s="25" t="s">
        <v>421</v>
      </c>
      <c r="G160" s="26">
        <f t="shared" si="13"/>
        <v>37.932</v>
      </c>
      <c r="H160" s="41">
        <v>72</v>
      </c>
      <c r="I160" s="27">
        <f t="shared" si="18"/>
        <v>28.8</v>
      </c>
      <c r="J160" s="47">
        <f t="shared" si="19"/>
        <v>66.732</v>
      </c>
      <c r="K160" s="43">
        <v>4</v>
      </c>
    </row>
    <row r="161" s="2" customFormat="1" ht="36" customHeight="1" spans="1:11">
      <c r="A161" s="21">
        <v>159</v>
      </c>
      <c r="B161" s="22" t="s">
        <v>383</v>
      </c>
      <c r="C161" s="22" t="s">
        <v>323</v>
      </c>
      <c r="D161" s="23" t="s">
        <v>414</v>
      </c>
      <c r="E161" s="24" t="s">
        <v>422</v>
      </c>
      <c r="F161" s="25" t="s">
        <v>423</v>
      </c>
      <c r="G161" s="26">
        <f t="shared" si="13"/>
        <v>37.86</v>
      </c>
      <c r="H161" s="41">
        <v>71.4</v>
      </c>
      <c r="I161" s="27">
        <f t="shared" si="18"/>
        <v>28.56</v>
      </c>
      <c r="J161" s="47">
        <f t="shared" si="19"/>
        <v>66.42</v>
      </c>
      <c r="K161" s="43">
        <v>5</v>
      </c>
    </row>
    <row r="162" s="2" customFormat="1" ht="36" customHeight="1" spans="1:11">
      <c r="A162" s="21">
        <v>160</v>
      </c>
      <c r="B162" s="22" t="s">
        <v>383</v>
      </c>
      <c r="C162" s="22" t="s">
        <v>323</v>
      </c>
      <c r="D162" s="23" t="s">
        <v>414</v>
      </c>
      <c r="E162" s="24" t="s">
        <v>424</v>
      </c>
      <c r="F162" s="25" t="s">
        <v>425</v>
      </c>
      <c r="G162" s="26">
        <f t="shared" si="13"/>
        <v>37.632</v>
      </c>
      <c r="H162" s="41">
        <v>62.9</v>
      </c>
      <c r="I162" s="27">
        <f t="shared" si="18"/>
        <v>25.16</v>
      </c>
      <c r="J162" s="47">
        <f t="shared" si="19"/>
        <v>62.792</v>
      </c>
      <c r="K162" s="43">
        <v>6</v>
      </c>
    </row>
    <row r="163" s="2" customFormat="1" ht="36" customHeight="1" spans="1:11">
      <c r="A163" s="31">
        <v>161</v>
      </c>
      <c r="B163" s="15" t="s">
        <v>383</v>
      </c>
      <c r="C163" s="15" t="s">
        <v>363</v>
      </c>
      <c r="D163" s="16" t="s">
        <v>426</v>
      </c>
      <c r="E163" s="49" t="s">
        <v>427</v>
      </c>
      <c r="F163" s="18" t="s">
        <v>428</v>
      </c>
      <c r="G163" s="19">
        <f t="shared" si="13"/>
        <v>41.208</v>
      </c>
      <c r="H163" s="20">
        <v>76.8</v>
      </c>
      <c r="I163" s="20">
        <f t="shared" si="18"/>
        <v>30.72</v>
      </c>
      <c r="J163" s="20">
        <f t="shared" si="19"/>
        <v>71.928</v>
      </c>
      <c r="K163" s="42">
        <v>1</v>
      </c>
    </row>
    <row r="164" s="2" customFormat="1" ht="36" customHeight="1" spans="1:11">
      <c r="A164" s="31">
        <v>162</v>
      </c>
      <c r="B164" s="15" t="s">
        <v>383</v>
      </c>
      <c r="C164" s="15" t="s">
        <v>363</v>
      </c>
      <c r="D164" s="16" t="s">
        <v>426</v>
      </c>
      <c r="E164" s="49" t="s">
        <v>429</v>
      </c>
      <c r="F164" s="18" t="s">
        <v>430</v>
      </c>
      <c r="G164" s="19">
        <f t="shared" ref="G164:G227" si="20">F164*0.6</f>
        <v>40.284</v>
      </c>
      <c r="H164" s="20">
        <v>76.6</v>
      </c>
      <c r="I164" s="20">
        <f t="shared" si="18"/>
        <v>30.64</v>
      </c>
      <c r="J164" s="20">
        <f t="shared" si="19"/>
        <v>70.924</v>
      </c>
      <c r="K164" s="42">
        <v>2</v>
      </c>
    </row>
    <row r="165" s="2" customFormat="1" ht="36" customHeight="1" spans="1:11">
      <c r="A165" s="31">
        <v>163</v>
      </c>
      <c r="B165" s="15" t="s">
        <v>383</v>
      </c>
      <c r="C165" s="15" t="s">
        <v>363</v>
      </c>
      <c r="D165" s="16" t="s">
        <v>426</v>
      </c>
      <c r="E165" s="49" t="s">
        <v>431</v>
      </c>
      <c r="F165" s="18" t="s">
        <v>432</v>
      </c>
      <c r="G165" s="19">
        <f t="shared" si="20"/>
        <v>40.98</v>
      </c>
      <c r="H165" s="20">
        <v>74.4</v>
      </c>
      <c r="I165" s="20">
        <f t="shared" si="18"/>
        <v>29.76</v>
      </c>
      <c r="J165" s="20">
        <f t="shared" si="19"/>
        <v>70.74</v>
      </c>
      <c r="K165" s="42">
        <v>3</v>
      </c>
    </row>
    <row r="166" s="2" customFormat="1" customHeight="1" spans="1:11">
      <c r="A166" s="21">
        <v>164</v>
      </c>
      <c r="B166" s="51" t="s">
        <v>383</v>
      </c>
      <c r="C166" s="51" t="s">
        <v>363</v>
      </c>
      <c r="D166" s="52" t="s">
        <v>426</v>
      </c>
      <c r="E166" s="24" t="s">
        <v>433</v>
      </c>
      <c r="F166" s="53" t="s">
        <v>46</v>
      </c>
      <c r="G166" s="26">
        <f t="shared" si="20"/>
        <v>40.248</v>
      </c>
      <c r="H166" s="27">
        <v>75.8</v>
      </c>
      <c r="I166" s="39">
        <f t="shared" si="18"/>
        <v>30.32</v>
      </c>
      <c r="J166" s="39">
        <f t="shared" si="19"/>
        <v>70.568</v>
      </c>
      <c r="K166" s="43">
        <v>4</v>
      </c>
    </row>
    <row r="167" s="2" customFormat="1" customHeight="1" spans="1:11">
      <c r="A167" s="21">
        <v>165</v>
      </c>
      <c r="B167" s="51" t="s">
        <v>383</v>
      </c>
      <c r="C167" s="51" t="s">
        <v>363</v>
      </c>
      <c r="D167" s="52" t="s">
        <v>426</v>
      </c>
      <c r="E167" s="24" t="s">
        <v>434</v>
      </c>
      <c r="F167" s="53" t="s">
        <v>435</v>
      </c>
      <c r="G167" s="26">
        <f t="shared" si="20"/>
        <v>40.152</v>
      </c>
      <c r="H167" s="27">
        <v>73</v>
      </c>
      <c r="I167" s="39">
        <f t="shared" si="18"/>
        <v>29.2</v>
      </c>
      <c r="J167" s="39">
        <f t="shared" si="19"/>
        <v>69.352</v>
      </c>
      <c r="K167" s="43">
        <v>5</v>
      </c>
    </row>
    <row r="168" s="2" customFormat="1" customHeight="1" spans="1:11">
      <c r="A168" s="21">
        <v>166</v>
      </c>
      <c r="B168" s="51" t="s">
        <v>383</v>
      </c>
      <c r="C168" s="51" t="s">
        <v>363</v>
      </c>
      <c r="D168" s="52" t="s">
        <v>426</v>
      </c>
      <c r="E168" s="24" t="s">
        <v>436</v>
      </c>
      <c r="F168" s="53" t="s">
        <v>437</v>
      </c>
      <c r="G168" s="26">
        <f t="shared" si="20"/>
        <v>40.872</v>
      </c>
      <c r="H168" s="27">
        <v>68</v>
      </c>
      <c r="I168" s="39">
        <f t="shared" si="18"/>
        <v>27.2</v>
      </c>
      <c r="J168" s="39">
        <f t="shared" si="19"/>
        <v>68.072</v>
      </c>
      <c r="K168" s="43">
        <v>6</v>
      </c>
    </row>
    <row r="169" s="2" customFormat="1" customHeight="1" spans="1:11">
      <c r="A169" s="21">
        <v>167</v>
      </c>
      <c r="B169" s="51" t="s">
        <v>383</v>
      </c>
      <c r="C169" s="51" t="s">
        <v>363</v>
      </c>
      <c r="D169" s="52" t="s">
        <v>426</v>
      </c>
      <c r="E169" s="24" t="s">
        <v>438</v>
      </c>
      <c r="F169" s="53" t="s">
        <v>390</v>
      </c>
      <c r="G169" s="26">
        <f t="shared" si="20"/>
        <v>40.188</v>
      </c>
      <c r="H169" s="27">
        <v>69.2</v>
      </c>
      <c r="I169" s="39">
        <f t="shared" si="18"/>
        <v>27.68</v>
      </c>
      <c r="J169" s="39">
        <f t="shared" si="19"/>
        <v>67.868</v>
      </c>
      <c r="K169" s="43">
        <v>7</v>
      </c>
    </row>
    <row r="170" s="2" customFormat="1" customHeight="1" spans="1:11">
      <c r="A170" s="21">
        <v>168</v>
      </c>
      <c r="B170" s="51" t="s">
        <v>383</v>
      </c>
      <c r="C170" s="51" t="s">
        <v>363</v>
      </c>
      <c r="D170" s="52" t="s">
        <v>426</v>
      </c>
      <c r="E170" s="24" t="s">
        <v>439</v>
      </c>
      <c r="F170" s="53" t="s">
        <v>440</v>
      </c>
      <c r="G170" s="26">
        <f t="shared" si="20"/>
        <v>40.368</v>
      </c>
      <c r="H170" s="27">
        <v>66.4</v>
      </c>
      <c r="I170" s="39">
        <f t="shared" si="18"/>
        <v>26.56</v>
      </c>
      <c r="J170" s="39">
        <f t="shared" si="19"/>
        <v>66.928</v>
      </c>
      <c r="K170" s="43">
        <v>8</v>
      </c>
    </row>
    <row r="171" s="2" customFormat="1" customHeight="1" spans="1:11">
      <c r="A171" s="21">
        <v>169</v>
      </c>
      <c r="B171" s="51" t="s">
        <v>383</v>
      </c>
      <c r="C171" s="51" t="s">
        <v>363</v>
      </c>
      <c r="D171" s="52" t="s">
        <v>426</v>
      </c>
      <c r="E171" s="24" t="s">
        <v>441</v>
      </c>
      <c r="F171" s="53" t="s">
        <v>437</v>
      </c>
      <c r="G171" s="26">
        <f t="shared" si="20"/>
        <v>40.872</v>
      </c>
      <c r="H171" s="30" t="s">
        <v>30</v>
      </c>
      <c r="I171" s="30" t="s">
        <v>30</v>
      </c>
      <c r="J171" s="39">
        <v>40.87</v>
      </c>
      <c r="K171" s="43">
        <v>9</v>
      </c>
    </row>
    <row r="172" s="2" customFormat="1" ht="26" customHeight="1" spans="1:11">
      <c r="A172" s="31">
        <v>170</v>
      </c>
      <c r="B172" s="15" t="s">
        <v>442</v>
      </c>
      <c r="C172" s="15" t="s">
        <v>443</v>
      </c>
      <c r="D172" s="16" t="s">
        <v>444</v>
      </c>
      <c r="E172" s="17" t="s">
        <v>445</v>
      </c>
      <c r="F172" s="19">
        <v>72.1</v>
      </c>
      <c r="G172" s="19">
        <f t="shared" si="20"/>
        <v>43.26</v>
      </c>
      <c r="H172" s="20">
        <v>75.9</v>
      </c>
      <c r="I172" s="20">
        <f t="shared" ref="I172:I213" si="21">H172*0.4</f>
        <v>30.36</v>
      </c>
      <c r="J172" s="46">
        <f t="shared" ref="J172:J213" si="22">G172+I172</f>
        <v>73.62</v>
      </c>
      <c r="K172" s="42">
        <v>1</v>
      </c>
    </row>
    <row r="173" s="2" customFormat="1" ht="26" customHeight="1" spans="1:11">
      <c r="A173" s="31">
        <v>171</v>
      </c>
      <c r="B173" s="15" t="s">
        <v>442</v>
      </c>
      <c r="C173" s="15" t="s">
        <v>443</v>
      </c>
      <c r="D173" s="16" t="s">
        <v>444</v>
      </c>
      <c r="E173" s="17" t="s">
        <v>446</v>
      </c>
      <c r="F173" s="19">
        <v>64.46</v>
      </c>
      <c r="G173" s="19">
        <f t="shared" si="20"/>
        <v>38.676</v>
      </c>
      <c r="H173" s="20">
        <v>80.7</v>
      </c>
      <c r="I173" s="20">
        <f t="shared" si="21"/>
        <v>32.28</v>
      </c>
      <c r="J173" s="46">
        <f t="shared" si="22"/>
        <v>70.956</v>
      </c>
      <c r="K173" s="42">
        <v>2</v>
      </c>
    </row>
    <row r="174" s="2" customFormat="1" ht="26" customHeight="1" spans="1:11">
      <c r="A174" s="31">
        <v>172</v>
      </c>
      <c r="B174" s="15" t="s">
        <v>442</v>
      </c>
      <c r="C174" s="15" t="s">
        <v>443</v>
      </c>
      <c r="D174" s="16" t="s">
        <v>444</v>
      </c>
      <c r="E174" s="17" t="s">
        <v>447</v>
      </c>
      <c r="F174" s="19">
        <v>67.44</v>
      </c>
      <c r="G174" s="19">
        <f t="shared" si="20"/>
        <v>40.464</v>
      </c>
      <c r="H174" s="20">
        <v>75.5</v>
      </c>
      <c r="I174" s="20">
        <f t="shared" si="21"/>
        <v>30.2</v>
      </c>
      <c r="J174" s="46">
        <f t="shared" si="22"/>
        <v>70.664</v>
      </c>
      <c r="K174" s="42">
        <v>3</v>
      </c>
    </row>
    <row r="175" s="2" customFormat="1" ht="26" customHeight="1" spans="1:11">
      <c r="A175" s="31">
        <v>173</v>
      </c>
      <c r="B175" s="15" t="s">
        <v>442</v>
      </c>
      <c r="C175" s="15" t="s">
        <v>443</v>
      </c>
      <c r="D175" s="16" t="s">
        <v>444</v>
      </c>
      <c r="E175" s="17" t="s">
        <v>448</v>
      </c>
      <c r="F175" s="19">
        <v>65.56</v>
      </c>
      <c r="G175" s="19">
        <f t="shared" si="20"/>
        <v>39.336</v>
      </c>
      <c r="H175" s="20">
        <v>77.9</v>
      </c>
      <c r="I175" s="20">
        <f t="shared" si="21"/>
        <v>31.16</v>
      </c>
      <c r="J175" s="46">
        <f t="shared" si="22"/>
        <v>70.496</v>
      </c>
      <c r="K175" s="42">
        <v>4</v>
      </c>
    </row>
    <row r="176" s="2" customFormat="1" ht="26" customHeight="1" spans="1:11">
      <c r="A176" s="31">
        <v>174</v>
      </c>
      <c r="B176" s="15" t="s">
        <v>442</v>
      </c>
      <c r="C176" s="15" t="s">
        <v>443</v>
      </c>
      <c r="D176" s="16" t="s">
        <v>444</v>
      </c>
      <c r="E176" s="17" t="s">
        <v>449</v>
      </c>
      <c r="F176" s="19">
        <v>66.18</v>
      </c>
      <c r="G176" s="19">
        <f t="shared" si="20"/>
        <v>39.708</v>
      </c>
      <c r="H176" s="20">
        <v>75.4</v>
      </c>
      <c r="I176" s="20">
        <f t="shared" si="21"/>
        <v>30.16</v>
      </c>
      <c r="J176" s="46">
        <f t="shared" si="22"/>
        <v>69.868</v>
      </c>
      <c r="K176" s="42">
        <v>5</v>
      </c>
    </row>
    <row r="177" s="2" customFormat="1" ht="26" customHeight="1" spans="1:11">
      <c r="A177" s="31">
        <v>175</v>
      </c>
      <c r="B177" s="15" t="s">
        <v>442</v>
      </c>
      <c r="C177" s="15" t="s">
        <v>443</v>
      </c>
      <c r="D177" s="16" t="s">
        <v>444</v>
      </c>
      <c r="E177" s="17" t="s">
        <v>450</v>
      </c>
      <c r="F177" s="19">
        <v>70.1</v>
      </c>
      <c r="G177" s="19">
        <f t="shared" si="20"/>
        <v>42.06</v>
      </c>
      <c r="H177" s="20">
        <v>68.5</v>
      </c>
      <c r="I177" s="20">
        <f t="shared" si="21"/>
        <v>27.4</v>
      </c>
      <c r="J177" s="46">
        <f t="shared" si="22"/>
        <v>69.46</v>
      </c>
      <c r="K177" s="42">
        <v>6</v>
      </c>
    </row>
    <row r="178" s="2" customFormat="1" ht="26" customHeight="1" spans="1:11">
      <c r="A178" s="31">
        <v>176</v>
      </c>
      <c r="B178" s="15" t="s">
        <v>442</v>
      </c>
      <c r="C178" s="15" t="s">
        <v>443</v>
      </c>
      <c r="D178" s="16" t="s">
        <v>444</v>
      </c>
      <c r="E178" s="17" t="s">
        <v>451</v>
      </c>
      <c r="F178" s="19">
        <v>63.16</v>
      </c>
      <c r="G178" s="19">
        <f t="shared" si="20"/>
        <v>37.896</v>
      </c>
      <c r="H178" s="20">
        <v>76.1</v>
      </c>
      <c r="I178" s="20">
        <f t="shared" si="21"/>
        <v>30.44</v>
      </c>
      <c r="J178" s="46">
        <f t="shared" si="22"/>
        <v>68.336</v>
      </c>
      <c r="K178" s="42">
        <v>7</v>
      </c>
    </row>
    <row r="179" s="2" customFormat="1" ht="26" customHeight="1" spans="1:11">
      <c r="A179" s="31">
        <v>177</v>
      </c>
      <c r="B179" s="15" t="s">
        <v>442</v>
      </c>
      <c r="C179" s="15" t="s">
        <v>443</v>
      </c>
      <c r="D179" s="16" t="s">
        <v>444</v>
      </c>
      <c r="E179" s="17" t="s">
        <v>452</v>
      </c>
      <c r="F179" s="19">
        <v>66.32</v>
      </c>
      <c r="G179" s="19">
        <f t="shared" si="20"/>
        <v>39.792</v>
      </c>
      <c r="H179" s="20">
        <v>70</v>
      </c>
      <c r="I179" s="20">
        <f t="shared" si="21"/>
        <v>28</v>
      </c>
      <c r="J179" s="46">
        <f t="shared" si="22"/>
        <v>67.792</v>
      </c>
      <c r="K179" s="42">
        <v>8</v>
      </c>
    </row>
    <row r="180" s="2" customFormat="1" ht="26" customHeight="1" spans="1:11">
      <c r="A180" s="31">
        <v>178</v>
      </c>
      <c r="B180" s="15" t="s">
        <v>442</v>
      </c>
      <c r="C180" s="15" t="s">
        <v>443</v>
      </c>
      <c r="D180" s="16" t="s">
        <v>444</v>
      </c>
      <c r="E180" s="17" t="s">
        <v>453</v>
      </c>
      <c r="F180" s="19">
        <v>63.56</v>
      </c>
      <c r="G180" s="19">
        <f t="shared" si="20"/>
        <v>38.136</v>
      </c>
      <c r="H180" s="20">
        <v>73.5</v>
      </c>
      <c r="I180" s="20">
        <f t="shared" si="21"/>
        <v>29.4</v>
      </c>
      <c r="J180" s="46">
        <f t="shared" si="22"/>
        <v>67.536</v>
      </c>
      <c r="K180" s="42">
        <v>9</v>
      </c>
    </row>
    <row r="181" s="2" customFormat="1" ht="26" customHeight="1" spans="1:11">
      <c r="A181" s="31">
        <v>179</v>
      </c>
      <c r="B181" s="15" t="s">
        <v>442</v>
      </c>
      <c r="C181" s="15" t="s">
        <v>443</v>
      </c>
      <c r="D181" s="16" t="s">
        <v>444</v>
      </c>
      <c r="E181" s="17" t="s">
        <v>454</v>
      </c>
      <c r="F181" s="19">
        <v>61.96</v>
      </c>
      <c r="G181" s="19">
        <f t="shared" si="20"/>
        <v>37.176</v>
      </c>
      <c r="H181" s="20">
        <v>75.1</v>
      </c>
      <c r="I181" s="20">
        <f t="shared" si="21"/>
        <v>30.04</v>
      </c>
      <c r="J181" s="46">
        <f t="shared" si="22"/>
        <v>67.216</v>
      </c>
      <c r="K181" s="42">
        <v>10</v>
      </c>
    </row>
    <row r="182" s="2" customFormat="1" ht="26" customHeight="1" spans="1:11">
      <c r="A182" s="31">
        <v>180</v>
      </c>
      <c r="B182" s="15" t="s">
        <v>442</v>
      </c>
      <c r="C182" s="15" t="s">
        <v>443</v>
      </c>
      <c r="D182" s="16" t="s">
        <v>444</v>
      </c>
      <c r="E182" s="17" t="s">
        <v>455</v>
      </c>
      <c r="F182" s="19">
        <v>64.34</v>
      </c>
      <c r="G182" s="19">
        <f t="shared" si="20"/>
        <v>38.604</v>
      </c>
      <c r="H182" s="20">
        <v>70.5</v>
      </c>
      <c r="I182" s="20">
        <f t="shared" si="21"/>
        <v>28.2</v>
      </c>
      <c r="J182" s="46">
        <f t="shared" si="22"/>
        <v>66.804</v>
      </c>
      <c r="K182" s="42">
        <v>11</v>
      </c>
    </row>
    <row r="183" s="2" customFormat="1" ht="26" customHeight="1" spans="1:11">
      <c r="A183" s="31">
        <v>181</v>
      </c>
      <c r="B183" s="15" t="s">
        <v>442</v>
      </c>
      <c r="C183" s="15" t="s">
        <v>443</v>
      </c>
      <c r="D183" s="16" t="s">
        <v>444</v>
      </c>
      <c r="E183" s="17" t="s">
        <v>456</v>
      </c>
      <c r="F183" s="19">
        <v>64.42</v>
      </c>
      <c r="G183" s="19">
        <f t="shared" si="20"/>
        <v>38.652</v>
      </c>
      <c r="H183" s="20">
        <v>70.3</v>
      </c>
      <c r="I183" s="20">
        <f t="shared" si="21"/>
        <v>28.12</v>
      </c>
      <c r="J183" s="46">
        <f t="shared" si="22"/>
        <v>66.772</v>
      </c>
      <c r="K183" s="42">
        <v>12</v>
      </c>
    </row>
    <row r="184" s="2" customFormat="1" ht="26" customHeight="1" spans="1:11">
      <c r="A184" s="31">
        <v>182</v>
      </c>
      <c r="B184" s="15" t="s">
        <v>442</v>
      </c>
      <c r="C184" s="15" t="s">
        <v>443</v>
      </c>
      <c r="D184" s="16" t="s">
        <v>444</v>
      </c>
      <c r="E184" s="17" t="s">
        <v>457</v>
      </c>
      <c r="F184" s="19">
        <v>66.56</v>
      </c>
      <c r="G184" s="19">
        <f t="shared" si="20"/>
        <v>39.936</v>
      </c>
      <c r="H184" s="20">
        <v>67</v>
      </c>
      <c r="I184" s="20">
        <f t="shared" si="21"/>
        <v>26.8</v>
      </c>
      <c r="J184" s="46">
        <f t="shared" si="22"/>
        <v>66.736</v>
      </c>
      <c r="K184" s="42">
        <v>13</v>
      </c>
    </row>
    <row r="185" s="2" customFormat="1" ht="26" customHeight="1" spans="1:11">
      <c r="A185" s="31">
        <v>183</v>
      </c>
      <c r="B185" s="15" t="s">
        <v>442</v>
      </c>
      <c r="C185" s="15" t="s">
        <v>443</v>
      </c>
      <c r="D185" s="16" t="s">
        <v>444</v>
      </c>
      <c r="E185" s="17" t="s">
        <v>458</v>
      </c>
      <c r="F185" s="19">
        <v>63</v>
      </c>
      <c r="G185" s="19">
        <f t="shared" si="20"/>
        <v>37.8</v>
      </c>
      <c r="H185" s="20">
        <v>72.2</v>
      </c>
      <c r="I185" s="20">
        <f t="shared" si="21"/>
        <v>28.88</v>
      </c>
      <c r="J185" s="46">
        <f t="shared" si="22"/>
        <v>66.68</v>
      </c>
      <c r="K185" s="42">
        <v>14</v>
      </c>
    </row>
    <row r="186" s="2" customFormat="1" ht="26" customHeight="1" spans="1:11">
      <c r="A186" s="31">
        <v>184</v>
      </c>
      <c r="B186" s="15" t="s">
        <v>442</v>
      </c>
      <c r="C186" s="15" t="s">
        <v>443</v>
      </c>
      <c r="D186" s="16" t="s">
        <v>444</v>
      </c>
      <c r="E186" s="17" t="s">
        <v>459</v>
      </c>
      <c r="F186" s="19">
        <v>62.74</v>
      </c>
      <c r="G186" s="19">
        <f t="shared" si="20"/>
        <v>37.644</v>
      </c>
      <c r="H186" s="20">
        <v>72.2</v>
      </c>
      <c r="I186" s="20">
        <f t="shared" si="21"/>
        <v>28.88</v>
      </c>
      <c r="J186" s="46">
        <f t="shared" si="22"/>
        <v>66.524</v>
      </c>
      <c r="K186" s="42">
        <v>15</v>
      </c>
    </row>
    <row r="187" s="2" customFormat="1" ht="26" customHeight="1" spans="1:11">
      <c r="A187" s="21">
        <v>185</v>
      </c>
      <c r="B187" s="22" t="s">
        <v>442</v>
      </c>
      <c r="C187" s="22" t="s">
        <v>443</v>
      </c>
      <c r="D187" s="23" t="s">
        <v>444</v>
      </c>
      <c r="E187" s="24" t="s">
        <v>460</v>
      </c>
      <c r="F187" s="26">
        <v>63.38</v>
      </c>
      <c r="G187" s="26">
        <f t="shared" si="20"/>
        <v>38.028</v>
      </c>
      <c r="H187" s="27">
        <v>70.6</v>
      </c>
      <c r="I187" s="27">
        <f t="shared" si="21"/>
        <v>28.24</v>
      </c>
      <c r="J187" s="47">
        <f t="shared" si="22"/>
        <v>66.268</v>
      </c>
      <c r="K187" s="43">
        <v>16</v>
      </c>
    </row>
    <row r="188" s="2" customFormat="1" ht="26" customHeight="1" spans="1:11">
      <c r="A188" s="21">
        <v>186</v>
      </c>
      <c r="B188" s="22" t="s">
        <v>442</v>
      </c>
      <c r="C188" s="22" t="s">
        <v>443</v>
      </c>
      <c r="D188" s="23" t="s">
        <v>444</v>
      </c>
      <c r="E188" s="24" t="s">
        <v>461</v>
      </c>
      <c r="F188" s="26">
        <v>64.62</v>
      </c>
      <c r="G188" s="26">
        <f t="shared" si="20"/>
        <v>38.772</v>
      </c>
      <c r="H188" s="27">
        <v>68.4</v>
      </c>
      <c r="I188" s="27">
        <f t="shared" si="21"/>
        <v>27.36</v>
      </c>
      <c r="J188" s="47">
        <f t="shared" si="22"/>
        <v>66.132</v>
      </c>
      <c r="K188" s="43">
        <v>17</v>
      </c>
    </row>
    <row r="189" s="2" customFormat="1" ht="26" customHeight="1" spans="1:11">
      <c r="A189" s="21">
        <v>187</v>
      </c>
      <c r="B189" s="22" t="s">
        <v>442</v>
      </c>
      <c r="C189" s="22" t="s">
        <v>443</v>
      </c>
      <c r="D189" s="23" t="s">
        <v>444</v>
      </c>
      <c r="E189" s="24" t="s">
        <v>462</v>
      </c>
      <c r="F189" s="26">
        <v>65.66</v>
      </c>
      <c r="G189" s="26">
        <f t="shared" si="20"/>
        <v>39.396</v>
      </c>
      <c r="H189" s="27">
        <v>65.7</v>
      </c>
      <c r="I189" s="27">
        <f t="shared" si="21"/>
        <v>26.28</v>
      </c>
      <c r="J189" s="47">
        <f t="shared" si="22"/>
        <v>65.676</v>
      </c>
      <c r="K189" s="43">
        <v>18</v>
      </c>
    </row>
    <row r="190" s="2" customFormat="1" ht="26" customHeight="1" spans="1:11">
      <c r="A190" s="21">
        <v>188</v>
      </c>
      <c r="B190" s="22" t="s">
        <v>442</v>
      </c>
      <c r="C190" s="22" t="s">
        <v>443</v>
      </c>
      <c r="D190" s="23" t="s">
        <v>444</v>
      </c>
      <c r="E190" s="24" t="s">
        <v>463</v>
      </c>
      <c r="F190" s="26">
        <v>65.48</v>
      </c>
      <c r="G190" s="26">
        <f t="shared" si="20"/>
        <v>39.288</v>
      </c>
      <c r="H190" s="27">
        <v>65.9</v>
      </c>
      <c r="I190" s="27">
        <f t="shared" si="21"/>
        <v>26.36</v>
      </c>
      <c r="J190" s="47">
        <f t="shared" si="22"/>
        <v>65.648</v>
      </c>
      <c r="K190" s="43">
        <v>19</v>
      </c>
    </row>
    <row r="191" s="2" customFormat="1" ht="26" customHeight="1" spans="1:11">
      <c r="A191" s="21">
        <v>189</v>
      </c>
      <c r="B191" s="22" t="s">
        <v>442</v>
      </c>
      <c r="C191" s="22" t="s">
        <v>443</v>
      </c>
      <c r="D191" s="23" t="s">
        <v>444</v>
      </c>
      <c r="E191" s="24" t="s">
        <v>464</v>
      </c>
      <c r="F191" s="26">
        <v>61.6</v>
      </c>
      <c r="G191" s="26">
        <f t="shared" si="20"/>
        <v>36.96</v>
      </c>
      <c r="H191" s="27">
        <v>69.4</v>
      </c>
      <c r="I191" s="27">
        <f t="shared" si="21"/>
        <v>27.76</v>
      </c>
      <c r="J191" s="47">
        <f t="shared" si="22"/>
        <v>64.72</v>
      </c>
      <c r="K191" s="43">
        <v>20</v>
      </c>
    </row>
    <row r="192" s="2" customFormat="1" ht="26" customHeight="1" spans="1:11">
      <c r="A192" s="21">
        <v>190</v>
      </c>
      <c r="B192" s="22" t="s">
        <v>442</v>
      </c>
      <c r="C192" s="22" t="s">
        <v>443</v>
      </c>
      <c r="D192" s="23" t="s">
        <v>444</v>
      </c>
      <c r="E192" s="24" t="s">
        <v>465</v>
      </c>
      <c r="F192" s="26">
        <v>60.68</v>
      </c>
      <c r="G192" s="26">
        <f t="shared" si="20"/>
        <v>36.408</v>
      </c>
      <c r="H192" s="27">
        <v>70</v>
      </c>
      <c r="I192" s="27">
        <f t="shared" si="21"/>
        <v>28</v>
      </c>
      <c r="J192" s="47">
        <f t="shared" si="22"/>
        <v>64.408</v>
      </c>
      <c r="K192" s="43">
        <v>21</v>
      </c>
    </row>
    <row r="193" s="2" customFormat="1" ht="26" customHeight="1" spans="1:11">
      <c r="A193" s="21">
        <v>191</v>
      </c>
      <c r="B193" s="22" t="s">
        <v>442</v>
      </c>
      <c r="C193" s="22" t="s">
        <v>443</v>
      </c>
      <c r="D193" s="23" t="s">
        <v>444</v>
      </c>
      <c r="E193" s="24" t="s">
        <v>466</v>
      </c>
      <c r="F193" s="26">
        <v>62.36</v>
      </c>
      <c r="G193" s="26">
        <f t="shared" si="20"/>
        <v>37.416</v>
      </c>
      <c r="H193" s="27">
        <v>67.2</v>
      </c>
      <c r="I193" s="27">
        <f t="shared" si="21"/>
        <v>26.88</v>
      </c>
      <c r="J193" s="47">
        <f t="shared" si="22"/>
        <v>64.296</v>
      </c>
      <c r="K193" s="43">
        <v>22</v>
      </c>
    </row>
    <row r="194" s="2" customFormat="1" ht="26" customHeight="1" spans="1:11">
      <c r="A194" s="21">
        <v>192</v>
      </c>
      <c r="B194" s="22" t="s">
        <v>442</v>
      </c>
      <c r="C194" s="22" t="s">
        <v>443</v>
      </c>
      <c r="D194" s="23" t="s">
        <v>444</v>
      </c>
      <c r="E194" s="24" t="s">
        <v>467</v>
      </c>
      <c r="F194" s="26">
        <v>62.6</v>
      </c>
      <c r="G194" s="26">
        <f t="shared" si="20"/>
        <v>37.56</v>
      </c>
      <c r="H194" s="27">
        <v>66.1</v>
      </c>
      <c r="I194" s="27">
        <f t="shared" si="21"/>
        <v>26.44</v>
      </c>
      <c r="J194" s="47">
        <f t="shared" si="22"/>
        <v>64</v>
      </c>
      <c r="K194" s="43">
        <v>23</v>
      </c>
    </row>
    <row r="195" s="2" customFormat="1" ht="26" customHeight="1" spans="1:11">
      <c r="A195" s="21">
        <v>193</v>
      </c>
      <c r="B195" s="22" t="s">
        <v>442</v>
      </c>
      <c r="C195" s="22" t="s">
        <v>443</v>
      </c>
      <c r="D195" s="23" t="s">
        <v>444</v>
      </c>
      <c r="E195" s="24" t="s">
        <v>468</v>
      </c>
      <c r="F195" s="26">
        <v>61.84</v>
      </c>
      <c r="G195" s="26">
        <f t="shared" si="20"/>
        <v>37.104</v>
      </c>
      <c r="H195" s="27">
        <v>67</v>
      </c>
      <c r="I195" s="27">
        <f t="shared" si="21"/>
        <v>26.8</v>
      </c>
      <c r="J195" s="47">
        <f t="shared" si="22"/>
        <v>63.904</v>
      </c>
      <c r="K195" s="43">
        <v>24</v>
      </c>
    </row>
    <row r="196" s="2" customFormat="1" ht="26" customHeight="1" spans="1:11">
      <c r="A196" s="21">
        <v>194</v>
      </c>
      <c r="B196" s="22" t="s">
        <v>442</v>
      </c>
      <c r="C196" s="22" t="s">
        <v>443</v>
      </c>
      <c r="D196" s="23" t="s">
        <v>444</v>
      </c>
      <c r="E196" s="24" t="s">
        <v>469</v>
      </c>
      <c r="F196" s="26">
        <v>61.76</v>
      </c>
      <c r="G196" s="26">
        <f t="shared" si="20"/>
        <v>37.056</v>
      </c>
      <c r="H196" s="27">
        <v>65.8</v>
      </c>
      <c r="I196" s="27">
        <f t="shared" si="21"/>
        <v>26.32</v>
      </c>
      <c r="J196" s="47">
        <f t="shared" si="22"/>
        <v>63.376</v>
      </c>
      <c r="K196" s="43">
        <v>25</v>
      </c>
    </row>
    <row r="197" s="2" customFormat="1" ht="26" customHeight="1" spans="1:11">
      <c r="A197" s="21">
        <v>195</v>
      </c>
      <c r="B197" s="22" t="s">
        <v>442</v>
      </c>
      <c r="C197" s="22" t="s">
        <v>443</v>
      </c>
      <c r="D197" s="23" t="s">
        <v>444</v>
      </c>
      <c r="E197" s="24" t="s">
        <v>470</v>
      </c>
      <c r="F197" s="26">
        <v>62</v>
      </c>
      <c r="G197" s="26">
        <f t="shared" si="20"/>
        <v>37.2</v>
      </c>
      <c r="H197" s="27">
        <v>65.4</v>
      </c>
      <c r="I197" s="27">
        <f t="shared" si="21"/>
        <v>26.16</v>
      </c>
      <c r="J197" s="47">
        <f t="shared" si="22"/>
        <v>63.36</v>
      </c>
      <c r="K197" s="43">
        <v>26</v>
      </c>
    </row>
    <row r="198" s="2" customFormat="1" ht="26" customHeight="1" spans="1:11">
      <c r="A198" s="21">
        <v>196</v>
      </c>
      <c r="B198" s="22" t="s">
        <v>442</v>
      </c>
      <c r="C198" s="22" t="s">
        <v>443</v>
      </c>
      <c r="D198" s="23" t="s">
        <v>444</v>
      </c>
      <c r="E198" s="24" t="s">
        <v>471</v>
      </c>
      <c r="F198" s="26">
        <v>60.68</v>
      </c>
      <c r="G198" s="26">
        <f t="shared" si="20"/>
        <v>36.408</v>
      </c>
      <c r="H198" s="27">
        <v>67.2</v>
      </c>
      <c r="I198" s="27">
        <f t="shared" si="21"/>
        <v>26.88</v>
      </c>
      <c r="J198" s="47">
        <f t="shared" si="22"/>
        <v>63.288</v>
      </c>
      <c r="K198" s="43">
        <v>27</v>
      </c>
    </row>
    <row r="199" s="2" customFormat="1" ht="26" customHeight="1" spans="1:11">
      <c r="A199" s="21">
        <v>197</v>
      </c>
      <c r="B199" s="22" t="s">
        <v>442</v>
      </c>
      <c r="C199" s="22" t="s">
        <v>443</v>
      </c>
      <c r="D199" s="23" t="s">
        <v>444</v>
      </c>
      <c r="E199" s="24" t="s">
        <v>472</v>
      </c>
      <c r="F199" s="26">
        <v>61.04</v>
      </c>
      <c r="G199" s="26">
        <f t="shared" si="20"/>
        <v>36.624</v>
      </c>
      <c r="H199" s="27">
        <v>66</v>
      </c>
      <c r="I199" s="27">
        <f t="shared" si="21"/>
        <v>26.4</v>
      </c>
      <c r="J199" s="47">
        <f t="shared" si="22"/>
        <v>63.024</v>
      </c>
      <c r="K199" s="43">
        <v>28</v>
      </c>
    </row>
    <row r="200" s="2" customFormat="1" ht="26" customHeight="1" spans="1:11">
      <c r="A200" s="21">
        <v>198</v>
      </c>
      <c r="B200" s="22" t="s">
        <v>442</v>
      </c>
      <c r="C200" s="22" t="s">
        <v>443</v>
      </c>
      <c r="D200" s="23" t="s">
        <v>444</v>
      </c>
      <c r="E200" s="24" t="s">
        <v>473</v>
      </c>
      <c r="F200" s="26">
        <v>61</v>
      </c>
      <c r="G200" s="26">
        <f t="shared" si="20"/>
        <v>36.6</v>
      </c>
      <c r="H200" s="27">
        <v>65.8</v>
      </c>
      <c r="I200" s="27">
        <f t="shared" si="21"/>
        <v>26.32</v>
      </c>
      <c r="J200" s="47">
        <f t="shared" si="22"/>
        <v>62.92</v>
      </c>
      <c r="K200" s="43">
        <v>29</v>
      </c>
    </row>
    <row r="201" s="2" customFormat="1" ht="26" customHeight="1" spans="1:11">
      <c r="A201" s="21">
        <v>199</v>
      </c>
      <c r="B201" s="22" t="s">
        <v>442</v>
      </c>
      <c r="C201" s="22" t="s">
        <v>474</v>
      </c>
      <c r="D201" s="23" t="s">
        <v>444</v>
      </c>
      <c r="E201" s="24" t="s">
        <v>475</v>
      </c>
      <c r="F201" s="26">
        <v>60.16</v>
      </c>
      <c r="G201" s="26">
        <f t="shared" si="20"/>
        <v>36.096</v>
      </c>
      <c r="H201" s="27">
        <v>67</v>
      </c>
      <c r="I201" s="27">
        <f t="shared" si="21"/>
        <v>26.8</v>
      </c>
      <c r="J201" s="47">
        <f t="shared" si="22"/>
        <v>62.896</v>
      </c>
      <c r="K201" s="43">
        <v>30</v>
      </c>
    </row>
    <row r="202" s="2" customFormat="1" ht="26" customHeight="1" spans="1:11">
      <c r="A202" s="21">
        <v>200</v>
      </c>
      <c r="B202" s="22" t="s">
        <v>442</v>
      </c>
      <c r="C202" s="22" t="s">
        <v>443</v>
      </c>
      <c r="D202" s="23" t="s">
        <v>444</v>
      </c>
      <c r="E202" s="24" t="s">
        <v>476</v>
      </c>
      <c r="F202" s="26">
        <v>61.96</v>
      </c>
      <c r="G202" s="26">
        <f t="shared" si="20"/>
        <v>37.176</v>
      </c>
      <c r="H202" s="27">
        <v>63.6</v>
      </c>
      <c r="I202" s="27">
        <f t="shared" si="21"/>
        <v>25.44</v>
      </c>
      <c r="J202" s="47">
        <f t="shared" si="22"/>
        <v>62.616</v>
      </c>
      <c r="K202" s="43">
        <v>31</v>
      </c>
    </row>
    <row r="203" s="2" customFormat="1" ht="26" customHeight="1" spans="1:11">
      <c r="A203" s="21">
        <v>201</v>
      </c>
      <c r="B203" s="22" t="s">
        <v>442</v>
      </c>
      <c r="C203" s="22" t="s">
        <v>443</v>
      </c>
      <c r="D203" s="23" t="s">
        <v>444</v>
      </c>
      <c r="E203" s="24" t="s">
        <v>477</v>
      </c>
      <c r="F203" s="26">
        <v>60.88</v>
      </c>
      <c r="G203" s="26">
        <f t="shared" si="20"/>
        <v>36.528</v>
      </c>
      <c r="H203" s="27">
        <v>64.9</v>
      </c>
      <c r="I203" s="27">
        <f t="shared" si="21"/>
        <v>25.96</v>
      </c>
      <c r="J203" s="47">
        <f t="shared" si="22"/>
        <v>62.488</v>
      </c>
      <c r="K203" s="43">
        <v>32</v>
      </c>
    </row>
    <row r="204" s="2" customFormat="1" ht="26" customHeight="1" spans="1:11">
      <c r="A204" s="21">
        <v>202</v>
      </c>
      <c r="B204" s="22" t="s">
        <v>442</v>
      </c>
      <c r="C204" s="22" t="s">
        <v>474</v>
      </c>
      <c r="D204" s="23" t="s">
        <v>444</v>
      </c>
      <c r="E204" s="24" t="s">
        <v>478</v>
      </c>
      <c r="F204" s="26">
        <v>59.96</v>
      </c>
      <c r="G204" s="26">
        <f t="shared" si="20"/>
        <v>35.976</v>
      </c>
      <c r="H204" s="27">
        <v>66</v>
      </c>
      <c r="I204" s="27">
        <f t="shared" si="21"/>
        <v>26.4</v>
      </c>
      <c r="J204" s="47">
        <f t="shared" si="22"/>
        <v>62.376</v>
      </c>
      <c r="K204" s="43">
        <v>33</v>
      </c>
    </row>
    <row r="205" s="2" customFormat="1" ht="26" customHeight="1" spans="1:11">
      <c r="A205" s="21">
        <v>203</v>
      </c>
      <c r="B205" s="22" t="s">
        <v>442</v>
      </c>
      <c r="C205" s="22" t="s">
        <v>443</v>
      </c>
      <c r="D205" s="23" t="s">
        <v>444</v>
      </c>
      <c r="E205" s="24" t="s">
        <v>479</v>
      </c>
      <c r="F205" s="26">
        <v>60.62</v>
      </c>
      <c r="G205" s="26">
        <f t="shared" si="20"/>
        <v>36.372</v>
      </c>
      <c r="H205" s="27">
        <v>64.1</v>
      </c>
      <c r="I205" s="27">
        <f t="shared" si="21"/>
        <v>25.64</v>
      </c>
      <c r="J205" s="47">
        <f t="shared" si="22"/>
        <v>62.012</v>
      </c>
      <c r="K205" s="43">
        <v>34</v>
      </c>
    </row>
    <row r="206" s="2" customFormat="1" ht="26" customHeight="1" spans="1:11">
      <c r="A206" s="21">
        <v>204</v>
      </c>
      <c r="B206" s="22" t="s">
        <v>442</v>
      </c>
      <c r="C206" s="22" t="s">
        <v>443</v>
      </c>
      <c r="D206" s="23" t="s">
        <v>444</v>
      </c>
      <c r="E206" s="24" t="s">
        <v>480</v>
      </c>
      <c r="F206" s="26">
        <v>61.46</v>
      </c>
      <c r="G206" s="26">
        <f t="shared" si="20"/>
        <v>36.876</v>
      </c>
      <c r="H206" s="27">
        <v>62.5</v>
      </c>
      <c r="I206" s="27">
        <f t="shared" si="21"/>
        <v>25</v>
      </c>
      <c r="J206" s="47">
        <f t="shared" si="22"/>
        <v>61.876</v>
      </c>
      <c r="K206" s="43">
        <v>35</v>
      </c>
    </row>
    <row r="207" s="2" customFormat="1" ht="26" customHeight="1" spans="1:11">
      <c r="A207" s="21">
        <v>205</v>
      </c>
      <c r="B207" s="22" t="s">
        <v>442</v>
      </c>
      <c r="C207" s="22" t="s">
        <v>443</v>
      </c>
      <c r="D207" s="23" t="s">
        <v>444</v>
      </c>
      <c r="E207" s="24" t="s">
        <v>481</v>
      </c>
      <c r="F207" s="26">
        <v>61.52</v>
      </c>
      <c r="G207" s="26">
        <f t="shared" si="20"/>
        <v>36.912</v>
      </c>
      <c r="H207" s="27">
        <v>62.2</v>
      </c>
      <c r="I207" s="27">
        <f t="shared" si="21"/>
        <v>24.88</v>
      </c>
      <c r="J207" s="47">
        <f t="shared" si="22"/>
        <v>61.792</v>
      </c>
      <c r="K207" s="43">
        <v>36</v>
      </c>
    </row>
    <row r="208" s="2" customFormat="1" ht="26" customHeight="1" spans="1:11">
      <c r="A208" s="21">
        <v>206</v>
      </c>
      <c r="B208" s="22" t="s">
        <v>442</v>
      </c>
      <c r="C208" s="22" t="s">
        <v>443</v>
      </c>
      <c r="D208" s="23" t="s">
        <v>444</v>
      </c>
      <c r="E208" s="24" t="s">
        <v>482</v>
      </c>
      <c r="F208" s="26">
        <v>60.58</v>
      </c>
      <c r="G208" s="26">
        <f t="shared" si="20"/>
        <v>36.348</v>
      </c>
      <c r="H208" s="27">
        <v>63.6</v>
      </c>
      <c r="I208" s="27">
        <f t="shared" si="21"/>
        <v>25.44</v>
      </c>
      <c r="J208" s="47">
        <f t="shared" si="22"/>
        <v>61.788</v>
      </c>
      <c r="K208" s="43">
        <v>37</v>
      </c>
    </row>
    <row r="209" s="2" customFormat="1" ht="26" customHeight="1" spans="1:11">
      <c r="A209" s="21">
        <v>207</v>
      </c>
      <c r="B209" s="22" t="s">
        <v>442</v>
      </c>
      <c r="C209" s="22" t="s">
        <v>443</v>
      </c>
      <c r="D209" s="23" t="s">
        <v>444</v>
      </c>
      <c r="E209" s="24" t="s">
        <v>483</v>
      </c>
      <c r="F209" s="26">
        <v>60.88</v>
      </c>
      <c r="G209" s="26">
        <f t="shared" si="20"/>
        <v>36.528</v>
      </c>
      <c r="H209" s="27">
        <v>63.1</v>
      </c>
      <c r="I209" s="27">
        <f t="shared" si="21"/>
        <v>25.24</v>
      </c>
      <c r="J209" s="47">
        <f t="shared" si="22"/>
        <v>61.768</v>
      </c>
      <c r="K209" s="43">
        <v>38</v>
      </c>
    </row>
    <row r="210" s="2" customFormat="1" ht="26" customHeight="1" spans="1:11">
      <c r="A210" s="21">
        <v>208</v>
      </c>
      <c r="B210" s="22" t="s">
        <v>442</v>
      </c>
      <c r="C210" s="22" t="s">
        <v>443</v>
      </c>
      <c r="D210" s="23" t="s">
        <v>444</v>
      </c>
      <c r="E210" s="24" t="s">
        <v>484</v>
      </c>
      <c r="F210" s="26">
        <v>60.2</v>
      </c>
      <c r="G210" s="26">
        <f t="shared" si="20"/>
        <v>36.12</v>
      </c>
      <c r="H210" s="27">
        <v>63.4</v>
      </c>
      <c r="I210" s="27">
        <f t="shared" si="21"/>
        <v>25.36</v>
      </c>
      <c r="J210" s="47">
        <f t="shared" si="22"/>
        <v>61.48</v>
      </c>
      <c r="K210" s="43">
        <v>39</v>
      </c>
    </row>
    <row r="211" s="2" customFormat="1" ht="26" customHeight="1" spans="1:11">
      <c r="A211" s="21">
        <v>209</v>
      </c>
      <c r="B211" s="22" t="s">
        <v>442</v>
      </c>
      <c r="C211" s="22" t="s">
        <v>474</v>
      </c>
      <c r="D211" s="23" t="s">
        <v>444</v>
      </c>
      <c r="E211" s="24" t="s">
        <v>485</v>
      </c>
      <c r="F211" s="26">
        <v>59.24</v>
      </c>
      <c r="G211" s="26">
        <f t="shared" si="20"/>
        <v>35.544</v>
      </c>
      <c r="H211" s="27">
        <v>64.8</v>
      </c>
      <c r="I211" s="27">
        <f t="shared" si="21"/>
        <v>25.92</v>
      </c>
      <c r="J211" s="47">
        <f t="shared" si="22"/>
        <v>61.464</v>
      </c>
      <c r="K211" s="43">
        <v>40</v>
      </c>
    </row>
    <row r="212" s="2" customFormat="1" ht="26" customHeight="1" spans="1:11">
      <c r="A212" s="21">
        <v>210</v>
      </c>
      <c r="B212" s="22" t="s">
        <v>442</v>
      </c>
      <c r="C212" s="22" t="s">
        <v>443</v>
      </c>
      <c r="D212" s="23" t="s">
        <v>444</v>
      </c>
      <c r="E212" s="24" t="s">
        <v>486</v>
      </c>
      <c r="F212" s="26">
        <v>60.32</v>
      </c>
      <c r="G212" s="26">
        <f t="shared" si="20"/>
        <v>36.192</v>
      </c>
      <c r="H212" s="27">
        <v>62.8</v>
      </c>
      <c r="I212" s="27">
        <f t="shared" si="21"/>
        <v>25.12</v>
      </c>
      <c r="J212" s="47">
        <f t="shared" si="22"/>
        <v>61.312</v>
      </c>
      <c r="K212" s="43">
        <v>41</v>
      </c>
    </row>
    <row r="213" s="2" customFormat="1" ht="26" customHeight="1" spans="1:11">
      <c r="A213" s="21">
        <v>211</v>
      </c>
      <c r="B213" s="22" t="s">
        <v>442</v>
      </c>
      <c r="C213" s="22" t="s">
        <v>474</v>
      </c>
      <c r="D213" s="23" t="s">
        <v>444</v>
      </c>
      <c r="E213" s="24" t="s">
        <v>487</v>
      </c>
      <c r="F213" s="26">
        <v>59.98</v>
      </c>
      <c r="G213" s="26">
        <f t="shared" si="20"/>
        <v>35.988</v>
      </c>
      <c r="H213" s="27">
        <v>63</v>
      </c>
      <c r="I213" s="27">
        <f t="shared" si="21"/>
        <v>25.2</v>
      </c>
      <c r="J213" s="47">
        <f t="shared" si="22"/>
        <v>61.188</v>
      </c>
      <c r="K213" s="43">
        <v>42</v>
      </c>
    </row>
    <row r="214" s="2" customFormat="1" ht="26" customHeight="1" spans="1:11">
      <c r="A214" s="21">
        <v>212</v>
      </c>
      <c r="B214" s="22" t="s">
        <v>442</v>
      </c>
      <c r="C214" s="22" t="s">
        <v>443</v>
      </c>
      <c r="D214" s="23" t="s">
        <v>444</v>
      </c>
      <c r="E214" s="24" t="s">
        <v>488</v>
      </c>
      <c r="F214" s="26">
        <v>61.06</v>
      </c>
      <c r="G214" s="26">
        <f t="shared" si="20"/>
        <v>36.636</v>
      </c>
      <c r="H214" s="27" t="s">
        <v>30</v>
      </c>
      <c r="I214" s="27" t="s">
        <v>30</v>
      </c>
      <c r="J214" s="47">
        <v>36.64</v>
      </c>
      <c r="K214" s="43">
        <v>43</v>
      </c>
    </row>
    <row r="215" s="2" customFormat="1" ht="26" customHeight="1" spans="1:11">
      <c r="A215" s="21">
        <v>213</v>
      </c>
      <c r="B215" s="22" t="s">
        <v>442</v>
      </c>
      <c r="C215" s="22" t="s">
        <v>443</v>
      </c>
      <c r="D215" s="23" t="s">
        <v>444</v>
      </c>
      <c r="E215" s="24" t="s">
        <v>489</v>
      </c>
      <c r="F215" s="26">
        <v>60.36</v>
      </c>
      <c r="G215" s="26">
        <f t="shared" si="20"/>
        <v>36.216</v>
      </c>
      <c r="H215" s="27" t="s">
        <v>30</v>
      </c>
      <c r="I215" s="27" t="s">
        <v>30</v>
      </c>
      <c r="J215" s="47">
        <v>36.22</v>
      </c>
      <c r="K215" s="43">
        <v>44</v>
      </c>
    </row>
    <row r="216" s="2" customFormat="1" ht="26" customHeight="1" spans="1:11">
      <c r="A216" s="31">
        <v>214</v>
      </c>
      <c r="B216" s="15" t="s">
        <v>442</v>
      </c>
      <c r="C216" s="15" t="s">
        <v>490</v>
      </c>
      <c r="D216" s="16" t="s">
        <v>491</v>
      </c>
      <c r="E216" s="17" t="s">
        <v>492</v>
      </c>
      <c r="F216" s="18" t="s">
        <v>493</v>
      </c>
      <c r="G216" s="19">
        <f t="shared" si="20"/>
        <v>40.56</v>
      </c>
      <c r="H216" s="40">
        <v>78.5</v>
      </c>
      <c r="I216" s="20">
        <f t="shared" ref="I216:I257" si="23">H216*0.4</f>
        <v>31.4</v>
      </c>
      <c r="J216" s="46">
        <f t="shared" ref="J216:J257" si="24">G216+I216</f>
        <v>71.96</v>
      </c>
      <c r="K216" s="42">
        <v>1</v>
      </c>
    </row>
    <row r="217" s="2" customFormat="1" ht="26" customHeight="1" spans="1:11">
      <c r="A217" s="31">
        <v>215</v>
      </c>
      <c r="B217" s="15" t="s">
        <v>442</v>
      </c>
      <c r="C217" s="15" t="s">
        <v>490</v>
      </c>
      <c r="D217" s="16" t="s">
        <v>491</v>
      </c>
      <c r="E217" s="17" t="s">
        <v>494</v>
      </c>
      <c r="F217" s="18" t="s">
        <v>495</v>
      </c>
      <c r="G217" s="19">
        <f t="shared" si="20"/>
        <v>41.46</v>
      </c>
      <c r="H217" s="40">
        <v>75.82</v>
      </c>
      <c r="I217" s="20">
        <f t="shared" si="23"/>
        <v>30.328</v>
      </c>
      <c r="J217" s="46">
        <f t="shared" si="24"/>
        <v>71.788</v>
      </c>
      <c r="K217" s="42">
        <v>2</v>
      </c>
    </row>
    <row r="218" s="2" customFormat="1" ht="26" customHeight="1" spans="1:11">
      <c r="A218" s="31">
        <v>216</v>
      </c>
      <c r="B218" s="15" t="s">
        <v>442</v>
      </c>
      <c r="C218" s="15" t="s">
        <v>490</v>
      </c>
      <c r="D218" s="16" t="s">
        <v>491</v>
      </c>
      <c r="E218" s="17" t="s">
        <v>496</v>
      </c>
      <c r="F218" s="18" t="s">
        <v>497</v>
      </c>
      <c r="G218" s="19">
        <f t="shared" si="20"/>
        <v>40.452</v>
      </c>
      <c r="H218" s="40">
        <v>77.62</v>
      </c>
      <c r="I218" s="20">
        <f t="shared" si="23"/>
        <v>31.048</v>
      </c>
      <c r="J218" s="46">
        <f t="shared" si="24"/>
        <v>71.5</v>
      </c>
      <c r="K218" s="42">
        <v>3</v>
      </c>
    </row>
    <row r="219" s="2" customFormat="1" ht="26" customHeight="1" spans="1:11">
      <c r="A219" s="31">
        <v>217</v>
      </c>
      <c r="B219" s="15" t="s">
        <v>442</v>
      </c>
      <c r="C219" s="15" t="s">
        <v>490</v>
      </c>
      <c r="D219" s="16" t="s">
        <v>491</v>
      </c>
      <c r="E219" s="17" t="s">
        <v>498</v>
      </c>
      <c r="F219" s="18" t="s">
        <v>499</v>
      </c>
      <c r="G219" s="19">
        <f t="shared" si="20"/>
        <v>41.256</v>
      </c>
      <c r="H219" s="40">
        <v>74.92</v>
      </c>
      <c r="I219" s="20">
        <f t="shared" si="23"/>
        <v>29.968</v>
      </c>
      <c r="J219" s="46">
        <f t="shared" si="24"/>
        <v>71.224</v>
      </c>
      <c r="K219" s="42">
        <v>4</v>
      </c>
    </row>
    <row r="220" s="2" customFormat="1" ht="26" customHeight="1" spans="1:11">
      <c r="A220" s="31">
        <v>218</v>
      </c>
      <c r="B220" s="15" t="s">
        <v>442</v>
      </c>
      <c r="C220" s="15" t="s">
        <v>490</v>
      </c>
      <c r="D220" s="16" t="s">
        <v>491</v>
      </c>
      <c r="E220" s="17" t="s">
        <v>500</v>
      </c>
      <c r="F220" s="18" t="s">
        <v>328</v>
      </c>
      <c r="G220" s="19">
        <f t="shared" si="20"/>
        <v>40.236</v>
      </c>
      <c r="H220" s="40">
        <v>77.2</v>
      </c>
      <c r="I220" s="20">
        <f t="shared" si="23"/>
        <v>30.88</v>
      </c>
      <c r="J220" s="46">
        <f t="shared" si="24"/>
        <v>71.116</v>
      </c>
      <c r="K220" s="42">
        <v>5</v>
      </c>
    </row>
    <row r="221" s="2" customFormat="1" ht="26" customHeight="1" spans="1:11">
      <c r="A221" s="31">
        <v>219</v>
      </c>
      <c r="B221" s="15" t="s">
        <v>442</v>
      </c>
      <c r="C221" s="15" t="s">
        <v>490</v>
      </c>
      <c r="D221" s="16" t="s">
        <v>491</v>
      </c>
      <c r="E221" s="17" t="s">
        <v>501</v>
      </c>
      <c r="F221" s="18" t="s">
        <v>502</v>
      </c>
      <c r="G221" s="19">
        <f t="shared" si="20"/>
        <v>42.6</v>
      </c>
      <c r="H221" s="40">
        <v>71.22</v>
      </c>
      <c r="I221" s="20">
        <f t="shared" si="23"/>
        <v>28.488</v>
      </c>
      <c r="J221" s="46">
        <f t="shared" si="24"/>
        <v>71.088</v>
      </c>
      <c r="K221" s="42">
        <v>6</v>
      </c>
    </row>
    <row r="222" s="2" customFormat="1" ht="26" customHeight="1" spans="1:11">
      <c r="A222" s="31">
        <v>220</v>
      </c>
      <c r="B222" s="15" t="s">
        <v>442</v>
      </c>
      <c r="C222" s="15" t="s">
        <v>490</v>
      </c>
      <c r="D222" s="16" t="s">
        <v>491</v>
      </c>
      <c r="E222" s="17" t="s">
        <v>503</v>
      </c>
      <c r="F222" s="18" t="s">
        <v>504</v>
      </c>
      <c r="G222" s="19">
        <f t="shared" si="20"/>
        <v>39.264</v>
      </c>
      <c r="H222" s="40">
        <v>78.12</v>
      </c>
      <c r="I222" s="20">
        <f t="shared" si="23"/>
        <v>31.248</v>
      </c>
      <c r="J222" s="46">
        <f t="shared" si="24"/>
        <v>70.512</v>
      </c>
      <c r="K222" s="42">
        <v>7</v>
      </c>
    </row>
    <row r="223" s="2" customFormat="1" ht="26" customHeight="1" spans="1:11">
      <c r="A223" s="31">
        <v>221</v>
      </c>
      <c r="B223" s="15" t="s">
        <v>442</v>
      </c>
      <c r="C223" s="15" t="s">
        <v>490</v>
      </c>
      <c r="D223" s="16" t="s">
        <v>491</v>
      </c>
      <c r="E223" s="17" t="s">
        <v>505</v>
      </c>
      <c r="F223" s="18" t="s">
        <v>506</v>
      </c>
      <c r="G223" s="19">
        <f t="shared" si="20"/>
        <v>38.364</v>
      </c>
      <c r="H223" s="40">
        <v>80.3</v>
      </c>
      <c r="I223" s="20">
        <f t="shared" si="23"/>
        <v>32.12</v>
      </c>
      <c r="J223" s="46">
        <f t="shared" si="24"/>
        <v>70.484</v>
      </c>
      <c r="K223" s="42">
        <v>8</v>
      </c>
    </row>
    <row r="224" s="2" customFormat="1" ht="26" customHeight="1" spans="1:11">
      <c r="A224" s="31">
        <v>222</v>
      </c>
      <c r="B224" s="15" t="s">
        <v>442</v>
      </c>
      <c r="C224" s="15" t="s">
        <v>490</v>
      </c>
      <c r="D224" s="16" t="s">
        <v>491</v>
      </c>
      <c r="E224" s="17" t="s">
        <v>507</v>
      </c>
      <c r="F224" s="18" t="s">
        <v>313</v>
      </c>
      <c r="G224" s="19">
        <f t="shared" si="20"/>
        <v>38.196</v>
      </c>
      <c r="H224" s="40">
        <v>80.5</v>
      </c>
      <c r="I224" s="20">
        <f t="shared" si="23"/>
        <v>32.2</v>
      </c>
      <c r="J224" s="46">
        <f t="shared" si="24"/>
        <v>70.396</v>
      </c>
      <c r="K224" s="42">
        <v>9</v>
      </c>
    </row>
    <row r="225" s="2" customFormat="1" ht="26" customHeight="1" spans="1:11">
      <c r="A225" s="31">
        <v>223</v>
      </c>
      <c r="B225" s="15" t="s">
        <v>442</v>
      </c>
      <c r="C225" s="15" t="s">
        <v>490</v>
      </c>
      <c r="D225" s="16" t="s">
        <v>491</v>
      </c>
      <c r="E225" s="17" t="s">
        <v>508</v>
      </c>
      <c r="F225" s="18" t="s">
        <v>509</v>
      </c>
      <c r="G225" s="19">
        <f t="shared" si="20"/>
        <v>39.9</v>
      </c>
      <c r="H225" s="40">
        <v>75.44</v>
      </c>
      <c r="I225" s="20">
        <f t="shared" si="23"/>
        <v>30.176</v>
      </c>
      <c r="J225" s="46">
        <f t="shared" si="24"/>
        <v>70.076</v>
      </c>
      <c r="K225" s="42">
        <v>10</v>
      </c>
    </row>
    <row r="226" s="2" customFormat="1" ht="26" customHeight="1" spans="1:11">
      <c r="A226" s="31">
        <v>224</v>
      </c>
      <c r="B226" s="15" t="s">
        <v>442</v>
      </c>
      <c r="C226" s="15" t="s">
        <v>490</v>
      </c>
      <c r="D226" s="16" t="s">
        <v>491</v>
      </c>
      <c r="E226" s="17" t="s">
        <v>510</v>
      </c>
      <c r="F226" s="18" t="s">
        <v>511</v>
      </c>
      <c r="G226" s="19">
        <f t="shared" si="20"/>
        <v>37.848</v>
      </c>
      <c r="H226" s="40">
        <v>79.92</v>
      </c>
      <c r="I226" s="20">
        <f t="shared" si="23"/>
        <v>31.968</v>
      </c>
      <c r="J226" s="46">
        <f t="shared" si="24"/>
        <v>69.816</v>
      </c>
      <c r="K226" s="42">
        <v>11</v>
      </c>
    </row>
    <row r="227" s="2" customFormat="1" ht="26" customHeight="1" spans="1:11">
      <c r="A227" s="31">
        <v>225</v>
      </c>
      <c r="B227" s="15" t="s">
        <v>442</v>
      </c>
      <c r="C227" s="15" t="s">
        <v>490</v>
      </c>
      <c r="D227" s="16" t="s">
        <v>491</v>
      </c>
      <c r="E227" s="17" t="s">
        <v>512</v>
      </c>
      <c r="F227" s="18" t="s">
        <v>513</v>
      </c>
      <c r="G227" s="19">
        <f t="shared" si="20"/>
        <v>38.136</v>
      </c>
      <c r="H227" s="40">
        <v>78.38</v>
      </c>
      <c r="I227" s="20">
        <f t="shared" si="23"/>
        <v>31.352</v>
      </c>
      <c r="J227" s="46">
        <f t="shared" si="24"/>
        <v>69.488</v>
      </c>
      <c r="K227" s="42">
        <v>12</v>
      </c>
    </row>
    <row r="228" s="2" customFormat="1" ht="26" customHeight="1" spans="1:11">
      <c r="A228" s="31">
        <v>226</v>
      </c>
      <c r="B228" s="15" t="s">
        <v>442</v>
      </c>
      <c r="C228" s="15" t="s">
        <v>490</v>
      </c>
      <c r="D228" s="16" t="s">
        <v>491</v>
      </c>
      <c r="E228" s="17" t="s">
        <v>514</v>
      </c>
      <c r="F228" s="18" t="s">
        <v>515</v>
      </c>
      <c r="G228" s="19">
        <f t="shared" ref="G228:G260" si="25">F228*0.6</f>
        <v>40.14</v>
      </c>
      <c r="H228" s="40">
        <v>73.28</v>
      </c>
      <c r="I228" s="20">
        <f t="shared" si="23"/>
        <v>29.312</v>
      </c>
      <c r="J228" s="46">
        <f t="shared" si="24"/>
        <v>69.452</v>
      </c>
      <c r="K228" s="42">
        <v>13</v>
      </c>
    </row>
    <row r="229" s="2" customFormat="1" ht="26" customHeight="1" spans="1:11">
      <c r="A229" s="31">
        <v>227</v>
      </c>
      <c r="B229" s="15" t="s">
        <v>442</v>
      </c>
      <c r="C229" s="15" t="s">
        <v>490</v>
      </c>
      <c r="D229" s="16" t="s">
        <v>491</v>
      </c>
      <c r="E229" s="17" t="s">
        <v>516</v>
      </c>
      <c r="F229" s="18" t="s">
        <v>509</v>
      </c>
      <c r="G229" s="19">
        <f t="shared" si="25"/>
        <v>39.9</v>
      </c>
      <c r="H229" s="40">
        <v>73.4</v>
      </c>
      <c r="I229" s="20">
        <f t="shared" si="23"/>
        <v>29.36</v>
      </c>
      <c r="J229" s="46">
        <f t="shared" si="24"/>
        <v>69.26</v>
      </c>
      <c r="K229" s="42">
        <v>14</v>
      </c>
    </row>
    <row r="230" s="2" customFormat="1" ht="26" customHeight="1" spans="1:11">
      <c r="A230" s="31">
        <v>228</v>
      </c>
      <c r="B230" s="15" t="s">
        <v>442</v>
      </c>
      <c r="C230" s="15" t="s">
        <v>490</v>
      </c>
      <c r="D230" s="16" t="s">
        <v>491</v>
      </c>
      <c r="E230" s="17" t="s">
        <v>517</v>
      </c>
      <c r="F230" s="18" t="s">
        <v>518</v>
      </c>
      <c r="G230" s="19">
        <f t="shared" si="25"/>
        <v>38.508</v>
      </c>
      <c r="H230" s="40">
        <v>75.84</v>
      </c>
      <c r="I230" s="20">
        <f t="shared" si="23"/>
        <v>30.336</v>
      </c>
      <c r="J230" s="46">
        <f t="shared" si="24"/>
        <v>68.844</v>
      </c>
      <c r="K230" s="42">
        <v>15</v>
      </c>
    </row>
    <row r="231" s="2" customFormat="1" ht="26" customHeight="1" spans="1:11">
      <c r="A231" s="21">
        <v>229</v>
      </c>
      <c r="B231" s="22" t="s">
        <v>442</v>
      </c>
      <c r="C231" s="22" t="s">
        <v>490</v>
      </c>
      <c r="D231" s="23" t="s">
        <v>491</v>
      </c>
      <c r="E231" s="24" t="s">
        <v>519</v>
      </c>
      <c r="F231" s="25" t="s">
        <v>520</v>
      </c>
      <c r="G231" s="26">
        <f t="shared" si="25"/>
        <v>39.6</v>
      </c>
      <c r="H231" s="41">
        <v>72.78</v>
      </c>
      <c r="I231" s="27">
        <f t="shared" si="23"/>
        <v>29.112</v>
      </c>
      <c r="J231" s="47">
        <f t="shared" si="24"/>
        <v>68.712</v>
      </c>
      <c r="K231" s="43">
        <v>16</v>
      </c>
    </row>
    <row r="232" s="2" customFormat="1" ht="26" customHeight="1" spans="1:11">
      <c r="A232" s="21">
        <v>230</v>
      </c>
      <c r="B232" s="22" t="s">
        <v>442</v>
      </c>
      <c r="C232" s="22" t="s">
        <v>490</v>
      </c>
      <c r="D232" s="23" t="s">
        <v>491</v>
      </c>
      <c r="E232" s="24" t="s">
        <v>521</v>
      </c>
      <c r="F232" s="25" t="s">
        <v>522</v>
      </c>
      <c r="G232" s="26">
        <f t="shared" si="25"/>
        <v>37.98</v>
      </c>
      <c r="H232" s="41">
        <v>76.6</v>
      </c>
      <c r="I232" s="27">
        <f t="shared" si="23"/>
        <v>30.64</v>
      </c>
      <c r="J232" s="47">
        <f t="shared" si="24"/>
        <v>68.62</v>
      </c>
      <c r="K232" s="43">
        <v>17</v>
      </c>
    </row>
    <row r="233" s="2" customFormat="1" ht="26" customHeight="1" spans="1:11">
      <c r="A233" s="21">
        <v>231</v>
      </c>
      <c r="B233" s="22" t="s">
        <v>442</v>
      </c>
      <c r="C233" s="22" t="s">
        <v>490</v>
      </c>
      <c r="D233" s="23" t="s">
        <v>491</v>
      </c>
      <c r="E233" s="24" t="s">
        <v>523</v>
      </c>
      <c r="F233" s="25" t="s">
        <v>524</v>
      </c>
      <c r="G233" s="26">
        <f t="shared" si="25"/>
        <v>38.256</v>
      </c>
      <c r="H233" s="41">
        <v>75.82</v>
      </c>
      <c r="I233" s="27">
        <f t="shared" si="23"/>
        <v>30.328</v>
      </c>
      <c r="J233" s="47">
        <f t="shared" si="24"/>
        <v>68.584</v>
      </c>
      <c r="K233" s="43">
        <v>18</v>
      </c>
    </row>
    <row r="234" s="2" customFormat="1" ht="26" customHeight="1" spans="1:11">
      <c r="A234" s="21">
        <v>232</v>
      </c>
      <c r="B234" s="22" t="s">
        <v>442</v>
      </c>
      <c r="C234" s="22" t="s">
        <v>490</v>
      </c>
      <c r="D234" s="23" t="s">
        <v>491</v>
      </c>
      <c r="E234" s="24" t="s">
        <v>525</v>
      </c>
      <c r="F234" s="25" t="s">
        <v>526</v>
      </c>
      <c r="G234" s="26">
        <f t="shared" si="25"/>
        <v>38.928</v>
      </c>
      <c r="H234" s="41">
        <v>73.2</v>
      </c>
      <c r="I234" s="27">
        <f t="shared" si="23"/>
        <v>29.28</v>
      </c>
      <c r="J234" s="47">
        <f t="shared" si="24"/>
        <v>68.208</v>
      </c>
      <c r="K234" s="43">
        <v>19</v>
      </c>
    </row>
    <row r="235" s="2" customFormat="1" ht="26" customHeight="1" spans="1:11">
      <c r="A235" s="21">
        <v>233</v>
      </c>
      <c r="B235" s="22" t="s">
        <v>442</v>
      </c>
      <c r="C235" s="22" t="s">
        <v>527</v>
      </c>
      <c r="D235" s="23" t="s">
        <v>491</v>
      </c>
      <c r="E235" s="24" t="s">
        <v>528</v>
      </c>
      <c r="F235" s="25" t="s">
        <v>529</v>
      </c>
      <c r="G235" s="26">
        <f t="shared" si="25"/>
        <v>36.66</v>
      </c>
      <c r="H235" s="41">
        <v>78.64</v>
      </c>
      <c r="I235" s="27">
        <f t="shared" si="23"/>
        <v>31.456</v>
      </c>
      <c r="J235" s="47">
        <f t="shared" si="24"/>
        <v>68.116</v>
      </c>
      <c r="K235" s="43">
        <v>20</v>
      </c>
    </row>
    <row r="236" s="2" customFormat="1" ht="26" customHeight="1" spans="1:11">
      <c r="A236" s="21">
        <v>234</v>
      </c>
      <c r="B236" s="22" t="s">
        <v>442</v>
      </c>
      <c r="C236" s="22" t="s">
        <v>490</v>
      </c>
      <c r="D236" s="23" t="s">
        <v>491</v>
      </c>
      <c r="E236" s="24" t="s">
        <v>530</v>
      </c>
      <c r="F236" s="25" t="s">
        <v>531</v>
      </c>
      <c r="G236" s="26">
        <f t="shared" si="25"/>
        <v>37.344</v>
      </c>
      <c r="H236" s="41">
        <v>76.84</v>
      </c>
      <c r="I236" s="27">
        <f t="shared" si="23"/>
        <v>30.736</v>
      </c>
      <c r="J236" s="47">
        <f t="shared" si="24"/>
        <v>68.08</v>
      </c>
      <c r="K236" s="43">
        <v>21</v>
      </c>
    </row>
    <row r="237" s="2" customFormat="1" ht="26" customHeight="1" spans="1:11">
      <c r="A237" s="21">
        <v>235</v>
      </c>
      <c r="B237" s="22" t="s">
        <v>442</v>
      </c>
      <c r="C237" s="22" t="s">
        <v>490</v>
      </c>
      <c r="D237" s="23" t="s">
        <v>491</v>
      </c>
      <c r="E237" s="24" t="s">
        <v>532</v>
      </c>
      <c r="F237" s="25" t="s">
        <v>533</v>
      </c>
      <c r="G237" s="26">
        <f t="shared" si="25"/>
        <v>37.5</v>
      </c>
      <c r="H237" s="41">
        <v>75.92</v>
      </c>
      <c r="I237" s="27">
        <f t="shared" si="23"/>
        <v>30.368</v>
      </c>
      <c r="J237" s="47">
        <f t="shared" si="24"/>
        <v>67.868</v>
      </c>
      <c r="K237" s="43">
        <v>22</v>
      </c>
    </row>
    <row r="238" s="2" customFormat="1" ht="26" customHeight="1" spans="1:11">
      <c r="A238" s="21">
        <v>236</v>
      </c>
      <c r="B238" s="22" t="s">
        <v>442</v>
      </c>
      <c r="C238" s="22" t="s">
        <v>490</v>
      </c>
      <c r="D238" s="23" t="s">
        <v>491</v>
      </c>
      <c r="E238" s="24" t="s">
        <v>534</v>
      </c>
      <c r="F238" s="25" t="s">
        <v>269</v>
      </c>
      <c r="G238" s="26">
        <f t="shared" si="25"/>
        <v>37.452</v>
      </c>
      <c r="H238" s="41">
        <v>75.98</v>
      </c>
      <c r="I238" s="27">
        <f t="shared" si="23"/>
        <v>30.392</v>
      </c>
      <c r="J238" s="47">
        <f t="shared" si="24"/>
        <v>67.844</v>
      </c>
      <c r="K238" s="43">
        <v>23</v>
      </c>
    </row>
    <row r="239" s="2" customFormat="1" ht="26" customHeight="1" spans="1:11">
      <c r="A239" s="21">
        <v>237</v>
      </c>
      <c r="B239" s="22" t="s">
        <v>442</v>
      </c>
      <c r="C239" s="22" t="s">
        <v>490</v>
      </c>
      <c r="D239" s="23" t="s">
        <v>491</v>
      </c>
      <c r="E239" s="24" t="s">
        <v>535</v>
      </c>
      <c r="F239" s="25" t="s">
        <v>536</v>
      </c>
      <c r="G239" s="26">
        <f t="shared" si="25"/>
        <v>38.916</v>
      </c>
      <c r="H239" s="41">
        <v>72.26</v>
      </c>
      <c r="I239" s="27">
        <f t="shared" si="23"/>
        <v>28.904</v>
      </c>
      <c r="J239" s="47">
        <f t="shared" si="24"/>
        <v>67.82</v>
      </c>
      <c r="K239" s="43">
        <v>24</v>
      </c>
    </row>
    <row r="240" s="2" customFormat="1" ht="26" customHeight="1" spans="1:11">
      <c r="A240" s="21">
        <v>238</v>
      </c>
      <c r="B240" s="22" t="s">
        <v>442</v>
      </c>
      <c r="C240" s="22" t="s">
        <v>490</v>
      </c>
      <c r="D240" s="23" t="s">
        <v>491</v>
      </c>
      <c r="E240" s="24" t="s">
        <v>537</v>
      </c>
      <c r="F240" s="25" t="s">
        <v>511</v>
      </c>
      <c r="G240" s="26">
        <f t="shared" si="25"/>
        <v>37.848</v>
      </c>
      <c r="H240" s="41">
        <v>74.9</v>
      </c>
      <c r="I240" s="27">
        <f t="shared" si="23"/>
        <v>29.96</v>
      </c>
      <c r="J240" s="47">
        <f t="shared" si="24"/>
        <v>67.808</v>
      </c>
      <c r="K240" s="43">
        <v>25</v>
      </c>
    </row>
    <row r="241" s="2" customFormat="1" ht="26" customHeight="1" spans="1:11">
      <c r="A241" s="21">
        <v>239</v>
      </c>
      <c r="B241" s="22" t="s">
        <v>442</v>
      </c>
      <c r="C241" s="22" t="s">
        <v>490</v>
      </c>
      <c r="D241" s="23" t="s">
        <v>491</v>
      </c>
      <c r="E241" s="24" t="s">
        <v>538</v>
      </c>
      <c r="F241" s="25" t="s">
        <v>539</v>
      </c>
      <c r="G241" s="26">
        <f t="shared" si="25"/>
        <v>38.088</v>
      </c>
      <c r="H241" s="41">
        <v>74.3</v>
      </c>
      <c r="I241" s="27">
        <f t="shared" si="23"/>
        <v>29.72</v>
      </c>
      <c r="J241" s="47">
        <f t="shared" si="24"/>
        <v>67.808</v>
      </c>
      <c r="K241" s="43">
        <v>26</v>
      </c>
    </row>
    <row r="242" s="2" customFormat="1" ht="26" customHeight="1" spans="1:11">
      <c r="A242" s="21">
        <v>240</v>
      </c>
      <c r="B242" s="22" t="s">
        <v>442</v>
      </c>
      <c r="C242" s="22" t="s">
        <v>490</v>
      </c>
      <c r="D242" s="23" t="s">
        <v>491</v>
      </c>
      <c r="E242" s="24" t="s">
        <v>540</v>
      </c>
      <c r="F242" s="25" t="s">
        <v>541</v>
      </c>
      <c r="G242" s="26">
        <f t="shared" si="25"/>
        <v>38.46</v>
      </c>
      <c r="H242" s="41">
        <v>71.26</v>
      </c>
      <c r="I242" s="27">
        <f t="shared" si="23"/>
        <v>28.504</v>
      </c>
      <c r="J242" s="47">
        <f t="shared" si="24"/>
        <v>66.964</v>
      </c>
      <c r="K242" s="43">
        <v>27</v>
      </c>
    </row>
    <row r="243" s="2" customFormat="1" ht="26" customHeight="1" spans="1:11">
      <c r="A243" s="21">
        <v>241</v>
      </c>
      <c r="B243" s="22" t="s">
        <v>442</v>
      </c>
      <c r="C243" s="22" t="s">
        <v>490</v>
      </c>
      <c r="D243" s="23" t="s">
        <v>491</v>
      </c>
      <c r="E243" s="24" t="s">
        <v>542</v>
      </c>
      <c r="F243" s="25" t="s">
        <v>543</v>
      </c>
      <c r="G243" s="26">
        <f t="shared" si="25"/>
        <v>38.232</v>
      </c>
      <c r="H243" s="41">
        <v>71.4</v>
      </c>
      <c r="I243" s="27">
        <f t="shared" si="23"/>
        <v>28.56</v>
      </c>
      <c r="J243" s="47">
        <f t="shared" si="24"/>
        <v>66.792</v>
      </c>
      <c r="K243" s="43">
        <v>28</v>
      </c>
    </row>
    <row r="244" s="2" customFormat="1" ht="26" customHeight="1" spans="1:11">
      <c r="A244" s="21">
        <v>242</v>
      </c>
      <c r="B244" s="22" t="s">
        <v>442</v>
      </c>
      <c r="C244" s="22" t="s">
        <v>527</v>
      </c>
      <c r="D244" s="23" t="s">
        <v>491</v>
      </c>
      <c r="E244" s="24" t="s">
        <v>544</v>
      </c>
      <c r="F244" s="25" t="s">
        <v>545</v>
      </c>
      <c r="G244" s="26">
        <f t="shared" si="25"/>
        <v>36.708</v>
      </c>
      <c r="H244" s="41">
        <v>75.06</v>
      </c>
      <c r="I244" s="27">
        <f t="shared" si="23"/>
        <v>30.024</v>
      </c>
      <c r="J244" s="47">
        <f t="shared" si="24"/>
        <v>66.732</v>
      </c>
      <c r="K244" s="43">
        <v>29</v>
      </c>
    </row>
    <row r="245" s="2" customFormat="1" ht="26" customHeight="1" spans="1:11">
      <c r="A245" s="21">
        <v>243</v>
      </c>
      <c r="B245" s="22" t="s">
        <v>442</v>
      </c>
      <c r="C245" s="22" t="s">
        <v>490</v>
      </c>
      <c r="D245" s="23" t="s">
        <v>491</v>
      </c>
      <c r="E245" s="24" t="s">
        <v>546</v>
      </c>
      <c r="F245" s="25" t="s">
        <v>547</v>
      </c>
      <c r="G245" s="26">
        <f t="shared" si="25"/>
        <v>37.02</v>
      </c>
      <c r="H245" s="41">
        <v>73.64</v>
      </c>
      <c r="I245" s="27">
        <f t="shared" si="23"/>
        <v>29.456</v>
      </c>
      <c r="J245" s="47">
        <f t="shared" si="24"/>
        <v>66.476</v>
      </c>
      <c r="K245" s="43">
        <v>30</v>
      </c>
    </row>
    <row r="246" s="2" customFormat="1" ht="26" customHeight="1" spans="1:11">
      <c r="A246" s="21">
        <v>244</v>
      </c>
      <c r="B246" s="22" t="s">
        <v>442</v>
      </c>
      <c r="C246" s="22" t="s">
        <v>490</v>
      </c>
      <c r="D246" s="23" t="s">
        <v>491</v>
      </c>
      <c r="E246" s="24" t="s">
        <v>548</v>
      </c>
      <c r="F246" s="25" t="s">
        <v>549</v>
      </c>
      <c r="G246" s="26">
        <f t="shared" si="25"/>
        <v>38.652</v>
      </c>
      <c r="H246" s="41">
        <v>69.5</v>
      </c>
      <c r="I246" s="27">
        <f t="shared" si="23"/>
        <v>27.8</v>
      </c>
      <c r="J246" s="47">
        <f t="shared" si="24"/>
        <v>66.452</v>
      </c>
      <c r="K246" s="43">
        <v>31</v>
      </c>
    </row>
    <row r="247" s="2" customFormat="1" ht="26" customHeight="1" spans="1:11">
      <c r="A247" s="21">
        <v>245</v>
      </c>
      <c r="B247" s="22" t="s">
        <v>442</v>
      </c>
      <c r="C247" s="22" t="s">
        <v>490</v>
      </c>
      <c r="D247" s="23" t="s">
        <v>491</v>
      </c>
      <c r="E247" s="24" t="s">
        <v>550</v>
      </c>
      <c r="F247" s="25" t="s">
        <v>551</v>
      </c>
      <c r="G247" s="26">
        <f t="shared" si="25"/>
        <v>37.404</v>
      </c>
      <c r="H247" s="41">
        <v>72.2</v>
      </c>
      <c r="I247" s="27">
        <f t="shared" si="23"/>
        <v>28.88</v>
      </c>
      <c r="J247" s="47">
        <f t="shared" si="24"/>
        <v>66.284</v>
      </c>
      <c r="K247" s="43">
        <v>32</v>
      </c>
    </row>
    <row r="248" s="2" customFormat="1" ht="26" customHeight="1" spans="1:11">
      <c r="A248" s="21">
        <v>246</v>
      </c>
      <c r="B248" s="22" t="s">
        <v>442</v>
      </c>
      <c r="C248" s="22" t="s">
        <v>490</v>
      </c>
      <c r="D248" s="23" t="s">
        <v>491</v>
      </c>
      <c r="E248" s="24" t="s">
        <v>552</v>
      </c>
      <c r="F248" s="25" t="s">
        <v>509</v>
      </c>
      <c r="G248" s="26">
        <f t="shared" si="25"/>
        <v>39.9</v>
      </c>
      <c r="H248" s="41">
        <v>65.8</v>
      </c>
      <c r="I248" s="27">
        <f t="shared" si="23"/>
        <v>26.32</v>
      </c>
      <c r="J248" s="47">
        <f t="shared" si="24"/>
        <v>66.22</v>
      </c>
      <c r="K248" s="43">
        <v>33</v>
      </c>
    </row>
    <row r="249" s="2" customFormat="1" ht="26" customHeight="1" spans="1:11">
      <c r="A249" s="21">
        <v>247</v>
      </c>
      <c r="B249" s="22" t="s">
        <v>442</v>
      </c>
      <c r="C249" s="22" t="s">
        <v>490</v>
      </c>
      <c r="D249" s="23" t="s">
        <v>491</v>
      </c>
      <c r="E249" s="24" t="s">
        <v>553</v>
      </c>
      <c r="F249" s="25" t="s">
        <v>554</v>
      </c>
      <c r="G249" s="26">
        <f t="shared" si="25"/>
        <v>38.184</v>
      </c>
      <c r="H249" s="41">
        <v>69.3</v>
      </c>
      <c r="I249" s="27">
        <f t="shared" si="23"/>
        <v>27.72</v>
      </c>
      <c r="J249" s="47">
        <f t="shared" si="24"/>
        <v>65.904</v>
      </c>
      <c r="K249" s="43">
        <v>34</v>
      </c>
    </row>
    <row r="250" s="2" customFormat="1" ht="26" customHeight="1" spans="1:11">
      <c r="A250" s="21">
        <v>248</v>
      </c>
      <c r="B250" s="22" t="s">
        <v>442</v>
      </c>
      <c r="C250" s="22" t="s">
        <v>490</v>
      </c>
      <c r="D250" s="23" t="s">
        <v>491</v>
      </c>
      <c r="E250" s="24" t="s">
        <v>555</v>
      </c>
      <c r="F250" s="25" t="s">
        <v>556</v>
      </c>
      <c r="G250" s="26">
        <f t="shared" si="25"/>
        <v>38.04</v>
      </c>
      <c r="H250" s="41">
        <v>69.46</v>
      </c>
      <c r="I250" s="27">
        <f t="shared" si="23"/>
        <v>27.784</v>
      </c>
      <c r="J250" s="47">
        <f t="shared" si="24"/>
        <v>65.824</v>
      </c>
      <c r="K250" s="43">
        <v>35</v>
      </c>
    </row>
    <row r="251" s="2" customFormat="1" ht="26" customHeight="1" spans="1:11">
      <c r="A251" s="21">
        <v>249</v>
      </c>
      <c r="B251" s="22" t="s">
        <v>442</v>
      </c>
      <c r="C251" s="22" t="s">
        <v>490</v>
      </c>
      <c r="D251" s="23" t="s">
        <v>491</v>
      </c>
      <c r="E251" s="24" t="s">
        <v>557</v>
      </c>
      <c r="F251" s="25" t="s">
        <v>506</v>
      </c>
      <c r="G251" s="26">
        <f t="shared" si="25"/>
        <v>38.364</v>
      </c>
      <c r="H251" s="41">
        <v>67.66</v>
      </c>
      <c r="I251" s="27">
        <f t="shared" si="23"/>
        <v>27.064</v>
      </c>
      <c r="J251" s="47">
        <f t="shared" si="24"/>
        <v>65.428</v>
      </c>
      <c r="K251" s="43">
        <v>36</v>
      </c>
    </row>
    <row r="252" s="2" customFormat="1" ht="26" customHeight="1" spans="1:11">
      <c r="A252" s="21">
        <v>250</v>
      </c>
      <c r="B252" s="22" t="s">
        <v>442</v>
      </c>
      <c r="C252" s="22" t="s">
        <v>490</v>
      </c>
      <c r="D252" s="23" t="s">
        <v>491</v>
      </c>
      <c r="E252" s="24" t="s">
        <v>558</v>
      </c>
      <c r="F252" s="25" t="s">
        <v>559</v>
      </c>
      <c r="G252" s="26">
        <f t="shared" si="25"/>
        <v>37.644</v>
      </c>
      <c r="H252" s="41">
        <v>66.86</v>
      </c>
      <c r="I252" s="27">
        <f t="shared" si="23"/>
        <v>26.744</v>
      </c>
      <c r="J252" s="47">
        <f t="shared" si="24"/>
        <v>64.388</v>
      </c>
      <c r="K252" s="43">
        <v>37</v>
      </c>
    </row>
    <row r="253" s="2" customFormat="1" ht="26" customHeight="1" spans="1:11">
      <c r="A253" s="21">
        <v>251</v>
      </c>
      <c r="B253" s="22" t="s">
        <v>442</v>
      </c>
      <c r="C253" s="22" t="s">
        <v>490</v>
      </c>
      <c r="D253" s="23" t="s">
        <v>491</v>
      </c>
      <c r="E253" s="24" t="s">
        <v>560</v>
      </c>
      <c r="F253" s="25" t="s">
        <v>561</v>
      </c>
      <c r="G253" s="26">
        <f t="shared" si="25"/>
        <v>37.428</v>
      </c>
      <c r="H253" s="41">
        <v>67.18</v>
      </c>
      <c r="I253" s="27">
        <f t="shared" si="23"/>
        <v>26.872</v>
      </c>
      <c r="J253" s="47">
        <f t="shared" si="24"/>
        <v>64.3</v>
      </c>
      <c r="K253" s="43">
        <v>38</v>
      </c>
    </row>
    <row r="254" s="2" customFormat="1" ht="26" customHeight="1" spans="1:11">
      <c r="A254" s="21">
        <v>252</v>
      </c>
      <c r="B254" s="22" t="s">
        <v>442</v>
      </c>
      <c r="C254" s="22" t="s">
        <v>490</v>
      </c>
      <c r="D254" s="23" t="s">
        <v>491</v>
      </c>
      <c r="E254" s="24" t="s">
        <v>562</v>
      </c>
      <c r="F254" s="25" t="s">
        <v>563</v>
      </c>
      <c r="G254" s="26">
        <f t="shared" si="25"/>
        <v>37.08</v>
      </c>
      <c r="H254" s="41">
        <v>67.74</v>
      </c>
      <c r="I254" s="27">
        <f t="shared" si="23"/>
        <v>27.096</v>
      </c>
      <c r="J254" s="47">
        <f t="shared" si="24"/>
        <v>64.176</v>
      </c>
      <c r="K254" s="43">
        <v>39</v>
      </c>
    </row>
    <row r="255" s="2" customFormat="1" ht="26" customHeight="1" spans="1:11">
      <c r="A255" s="21">
        <v>253</v>
      </c>
      <c r="B255" s="22" t="s">
        <v>442</v>
      </c>
      <c r="C255" s="22" t="s">
        <v>490</v>
      </c>
      <c r="D255" s="23" t="s">
        <v>491</v>
      </c>
      <c r="E255" s="24" t="s">
        <v>564</v>
      </c>
      <c r="F255" s="25" t="s">
        <v>565</v>
      </c>
      <c r="G255" s="26">
        <f t="shared" si="25"/>
        <v>36.912</v>
      </c>
      <c r="H255" s="41">
        <v>67.5</v>
      </c>
      <c r="I255" s="27">
        <f t="shared" si="23"/>
        <v>27</v>
      </c>
      <c r="J255" s="47">
        <f t="shared" si="24"/>
        <v>63.912</v>
      </c>
      <c r="K255" s="43">
        <v>40</v>
      </c>
    </row>
    <row r="256" s="2" customFormat="1" ht="26" customHeight="1" spans="1:11">
      <c r="A256" s="21">
        <v>254</v>
      </c>
      <c r="B256" s="22" t="s">
        <v>442</v>
      </c>
      <c r="C256" s="22" t="s">
        <v>527</v>
      </c>
      <c r="D256" s="23" t="s">
        <v>491</v>
      </c>
      <c r="E256" s="24" t="s">
        <v>566</v>
      </c>
      <c r="F256" s="25" t="s">
        <v>567</v>
      </c>
      <c r="G256" s="26">
        <f t="shared" si="25"/>
        <v>36.792</v>
      </c>
      <c r="H256" s="41">
        <v>67.32</v>
      </c>
      <c r="I256" s="27">
        <f t="shared" si="23"/>
        <v>26.928</v>
      </c>
      <c r="J256" s="47">
        <f t="shared" si="24"/>
        <v>63.72</v>
      </c>
      <c r="K256" s="43">
        <v>41</v>
      </c>
    </row>
    <row r="257" s="2" customFormat="1" ht="26" customHeight="1" spans="1:11">
      <c r="A257" s="21">
        <v>255</v>
      </c>
      <c r="B257" s="22" t="s">
        <v>442</v>
      </c>
      <c r="C257" s="22" t="s">
        <v>490</v>
      </c>
      <c r="D257" s="23" t="s">
        <v>491</v>
      </c>
      <c r="E257" s="24" t="s">
        <v>568</v>
      </c>
      <c r="F257" s="25" t="s">
        <v>569</v>
      </c>
      <c r="G257" s="26">
        <f t="shared" si="25"/>
        <v>37.392</v>
      </c>
      <c r="H257" s="41">
        <v>43.66</v>
      </c>
      <c r="I257" s="27">
        <f t="shared" si="23"/>
        <v>17.464</v>
      </c>
      <c r="J257" s="47">
        <f t="shared" si="24"/>
        <v>54.856</v>
      </c>
      <c r="K257" s="43">
        <v>42</v>
      </c>
    </row>
    <row r="258" s="2" customFormat="1" ht="26" customHeight="1" spans="1:11">
      <c r="A258" s="21">
        <v>256</v>
      </c>
      <c r="B258" s="22" t="s">
        <v>442</v>
      </c>
      <c r="C258" s="22" t="s">
        <v>490</v>
      </c>
      <c r="D258" s="23" t="s">
        <v>491</v>
      </c>
      <c r="E258" s="24" t="s">
        <v>570</v>
      </c>
      <c r="F258" s="25" t="s">
        <v>559</v>
      </c>
      <c r="G258" s="26">
        <f t="shared" si="25"/>
        <v>37.644</v>
      </c>
      <c r="H258" s="41" t="s">
        <v>30</v>
      </c>
      <c r="I258" s="41" t="s">
        <v>30</v>
      </c>
      <c r="J258" s="26">
        <v>37.64</v>
      </c>
      <c r="K258" s="43">
        <v>43</v>
      </c>
    </row>
    <row r="259" s="2" customFormat="1" ht="26" customHeight="1" spans="1:11">
      <c r="A259" s="21">
        <v>257</v>
      </c>
      <c r="B259" s="22" t="s">
        <v>442</v>
      </c>
      <c r="C259" s="22" t="s">
        <v>490</v>
      </c>
      <c r="D259" s="23" t="s">
        <v>491</v>
      </c>
      <c r="E259" s="24" t="s">
        <v>571</v>
      </c>
      <c r="F259" s="25" t="s">
        <v>572</v>
      </c>
      <c r="G259" s="26">
        <f t="shared" si="25"/>
        <v>36.84</v>
      </c>
      <c r="H259" s="41" t="s">
        <v>30</v>
      </c>
      <c r="I259" s="41" t="s">
        <v>30</v>
      </c>
      <c r="J259" s="26">
        <v>36.84</v>
      </c>
      <c r="K259" s="43">
        <v>44</v>
      </c>
    </row>
    <row r="260" s="2" customFormat="1" ht="26" customHeight="1" spans="1:11">
      <c r="A260" s="21">
        <v>258</v>
      </c>
      <c r="B260" s="22" t="s">
        <v>442</v>
      </c>
      <c r="C260" s="22" t="s">
        <v>527</v>
      </c>
      <c r="D260" s="23" t="s">
        <v>491</v>
      </c>
      <c r="E260" s="24" t="s">
        <v>573</v>
      </c>
      <c r="F260" s="25" t="s">
        <v>574</v>
      </c>
      <c r="G260" s="26">
        <f t="shared" si="25"/>
        <v>36.684</v>
      </c>
      <c r="H260" s="41" t="s">
        <v>30</v>
      </c>
      <c r="I260" s="41" t="s">
        <v>30</v>
      </c>
      <c r="J260" s="26">
        <v>36.68</v>
      </c>
      <c r="K260" s="43">
        <v>45</v>
      </c>
    </row>
    <row r="261" s="3" customFormat="1" customHeight="1" spans="1:11">
      <c r="A261" s="54"/>
      <c r="B261" s="55"/>
      <c r="C261" s="54"/>
      <c r="E261" s="56"/>
      <c r="F261" s="57"/>
      <c r="G261" s="57"/>
      <c r="H261" s="54"/>
      <c r="I261" s="54"/>
      <c r="J261" s="57"/>
      <c r="K261" s="57"/>
    </row>
    <row r="262" s="3" customFormat="1" customHeight="1" spans="1:11">
      <c r="A262" s="54"/>
      <c r="B262" s="55"/>
      <c r="C262" s="54"/>
      <c r="E262" s="56"/>
      <c r="F262" s="57"/>
      <c r="G262" s="57"/>
      <c r="H262" s="54"/>
      <c r="I262" s="54"/>
      <c r="J262" s="57"/>
      <c r="K262" s="57"/>
    </row>
    <row r="263" s="3" customFormat="1" customHeight="1" spans="1:11">
      <c r="A263" s="54"/>
      <c r="B263" s="55"/>
      <c r="C263" s="54"/>
      <c r="E263" s="56"/>
      <c r="F263" s="57"/>
      <c r="G263" s="57"/>
      <c r="H263" s="54"/>
      <c r="I263" s="54"/>
      <c r="J263" s="57"/>
      <c r="K263" s="57"/>
    </row>
  </sheetData>
  <autoFilter ref="A1:K260">
    <extLst/>
  </autoFilter>
  <mergeCells count="1">
    <mergeCell ref="A1:K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成绩录入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23663</dc:creator>
  <cp:lastModifiedBy>Administrator</cp:lastModifiedBy>
  <dcterms:created xsi:type="dcterms:W3CDTF">2021-07-17T17:27:00Z</dcterms:created>
  <dcterms:modified xsi:type="dcterms:W3CDTF">2021-07-19T00:53:20Z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40404A2D68314EAA9565BFA90E63390B</vt:lpwstr>
  </property>
</Properties>
</file>