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30" windowHeight="717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<sst xmlns="http://schemas.openxmlformats.org/spreadsheetml/2006/main" count="400" uniqueCount="338">
  <si>
    <t>2021年庆云县事业单位公开招聘工作人员体检合格人员名单</t>
  </si>
  <si>
    <t>序号</t>
  </si>
  <si>
    <t>准考证号</t>
  </si>
  <si>
    <t>姓名</t>
  </si>
  <si>
    <t>报考部门</t>
  </si>
  <si>
    <t>报考职位</t>
  </si>
  <si>
    <t>报名序号</t>
  </si>
  <si>
    <t>笔试成绩</t>
  </si>
  <si>
    <t>折合后成绩</t>
  </si>
  <si>
    <t>面试成绩</t>
  </si>
  <si>
    <t>总成绩</t>
  </si>
  <si>
    <t>备注</t>
  </si>
  <si>
    <t>1</t>
  </si>
  <si>
    <t>2103241202511</t>
  </si>
  <si>
    <t>韦明娟</t>
  </si>
  <si>
    <t>庆云县工人文化宫</t>
  </si>
  <si>
    <t>19001-综合类</t>
  </si>
  <si>
    <t>03050</t>
  </si>
  <si>
    <t>62.5</t>
  </si>
  <si>
    <t>2</t>
  </si>
  <si>
    <t>2103241202522</t>
  </si>
  <si>
    <t>史红</t>
  </si>
  <si>
    <t>庆云县老年大学</t>
  </si>
  <si>
    <t>19002-综合类</t>
  </si>
  <si>
    <t>08275</t>
  </si>
  <si>
    <t>59.9</t>
  </si>
  <si>
    <t>3</t>
  </si>
  <si>
    <t>2103241202314</t>
  </si>
  <si>
    <t>张鹏鹏</t>
  </si>
  <si>
    <t>庆云县少先队事业发展中心</t>
  </si>
  <si>
    <t>19003-综合类</t>
  </si>
  <si>
    <t>06549</t>
  </si>
  <si>
    <t>59.6</t>
  </si>
  <si>
    <t>4</t>
  </si>
  <si>
    <t>2103241201909</t>
  </si>
  <si>
    <t>陆吉强</t>
  </si>
  <si>
    <t>庆云县残疾人康复中心</t>
  </si>
  <si>
    <t>19004-综合类</t>
  </si>
  <si>
    <t>02766</t>
  </si>
  <si>
    <t>67.4</t>
  </si>
  <si>
    <t>5</t>
  </si>
  <si>
    <t>2103241202610</t>
  </si>
  <si>
    <t>孙智勇</t>
  </si>
  <si>
    <t>德州市公共资源交易中心庆云分中心</t>
  </si>
  <si>
    <t>19005-综合类</t>
  </si>
  <si>
    <t>14387</t>
  </si>
  <si>
    <t>52.8</t>
  </si>
  <si>
    <t>6</t>
  </si>
  <si>
    <t>2103241200416</t>
  </si>
  <si>
    <t>岳鹏</t>
  </si>
  <si>
    <t>庆云县机关事务保障中心</t>
  </si>
  <si>
    <t>19006-综合类</t>
  </si>
  <si>
    <t>19462</t>
  </si>
  <si>
    <t>62.1</t>
  </si>
  <si>
    <t>84.90</t>
  </si>
  <si>
    <t>7</t>
  </si>
  <si>
    <t>2103241200518</t>
  </si>
  <si>
    <t>杨倩</t>
  </si>
  <si>
    <t>19007-综合类</t>
  </si>
  <si>
    <t>04094</t>
  </si>
  <si>
    <t>50.1</t>
  </si>
  <si>
    <t>8</t>
  </si>
  <si>
    <t>2103241202019</t>
  </si>
  <si>
    <t>张泽昌</t>
  </si>
  <si>
    <t>庆云县融媒体中心</t>
  </si>
  <si>
    <t>19008-专业技术类</t>
  </si>
  <si>
    <t>16622</t>
  </si>
  <si>
    <t>61.5</t>
  </si>
  <si>
    <t>9</t>
  </si>
  <si>
    <t>2103241203020</t>
  </si>
  <si>
    <t>王真</t>
  </si>
  <si>
    <t>14325</t>
  </si>
  <si>
    <t>61.8</t>
  </si>
  <si>
    <t>10</t>
  </si>
  <si>
    <t>2103241201528</t>
  </si>
  <si>
    <t>冯雅雯</t>
  </si>
  <si>
    <t>庆云县海岛金山寺景区管理中心</t>
  </si>
  <si>
    <t>19010-综合类</t>
  </si>
  <si>
    <t>15614</t>
  </si>
  <si>
    <t>51.8</t>
  </si>
  <si>
    <t>11</t>
  </si>
  <si>
    <t>2103241201912</t>
  </si>
  <si>
    <t>李学东</t>
  </si>
  <si>
    <t>庆云县重点工作服务保障中心</t>
  </si>
  <si>
    <t>19011-综合类</t>
  </si>
  <si>
    <t>05647</t>
  </si>
  <si>
    <t>65.5</t>
  </si>
  <si>
    <t>12</t>
  </si>
  <si>
    <t>2103241202910</t>
  </si>
  <si>
    <t>刘龙海</t>
  </si>
  <si>
    <t>25109</t>
  </si>
  <si>
    <t>63.4</t>
  </si>
  <si>
    <t>13</t>
  </si>
  <si>
    <t>2103241202225</t>
  </si>
  <si>
    <t>常洪赞</t>
  </si>
  <si>
    <t>19012-综合类</t>
  </si>
  <si>
    <t>01022</t>
  </si>
  <si>
    <t>61.1</t>
  </si>
  <si>
    <t>14</t>
  </si>
  <si>
    <t>2103241203423</t>
  </si>
  <si>
    <t>刘洪霞</t>
  </si>
  <si>
    <t>庆云县12345热线服务中心</t>
  </si>
  <si>
    <t>19014-综合类</t>
  </si>
  <si>
    <t>08386</t>
  </si>
  <si>
    <t>63.9</t>
  </si>
  <si>
    <t>15</t>
  </si>
  <si>
    <t>2103241202620</t>
  </si>
  <si>
    <t>田宗鑫</t>
  </si>
  <si>
    <t>庆云县科技服务中心</t>
  </si>
  <si>
    <t>19015-综合类</t>
  </si>
  <si>
    <t>19999</t>
  </si>
  <si>
    <t>55.6</t>
  </si>
  <si>
    <t>16</t>
  </si>
  <si>
    <t>2103241201327</t>
  </si>
  <si>
    <t>李明九</t>
  </si>
  <si>
    <t>庆云县经济合作中心</t>
  </si>
  <si>
    <t>19016-综合类</t>
  </si>
  <si>
    <t>18377</t>
  </si>
  <si>
    <t>66.2</t>
  </si>
  <si>
    <t>17</t>
  </si>
  <si>
    <t>2103241202414</t>
  </si>
  <si>
    <t>杨建宁</t>
  </si>
  <si>
    <t>19017-综合类</t>
  </si>
  <si>
    <t>17940</t>
  </si>
  <si>
    <t>61.3</t>
  </si>
  <si>
    <t>82.84</t>
  </si>
  <si>
    <t>18</t>
  </si>
  <si>
    <t>2103241202814</t>
  </si>
  <si>
    <t>张玉</t>
  </si>
  <si>
    <t>庆云县消防救援服务中心</t>
  </si>
  <si>
    <t>19018-综合类</t>
  </si>
  <si>
    <t>14181</t>
  </si>
  <si>
    <t>57.8</t>
  </si>
  <si>
    <t>19</t>
  </si>
  <si>
    <t>2103241200922</t>
  </si>
  <si>
    <t>马自然</t>
  </si>
  <si>
    <t>19019-综合类</t>
  </si>
  <si>
    <t>01576</t>
  </si>
  <si>
    <t>66.9</t>
  </si>
  <si>
    <t>20</t>
  </si>
  <si>
    <t>2103241201526</t>
  </si>
  <si>
    <t>赵欢</t>
  </si>
  <si>
    <t>庆云县红十字会</t>
  </si>
  <si>
    <t>19020-综合类</t>
  </si>
  <si>
    <t>15183</t>
  </si>
  <si>
    <t>70.3</t>
  </si>
  <si>
    <t>21</t>
  </si>
  <si>
    <t>2103241200227</t>
  </si>
  <si>
    <t>郑元元</t>
  </si>
  <si>
    <t>庆云县定点医药机构服务中心</t>
  </si>
  <si>
    <t>19021-专业技术类</t>
  </si>
  <si>
    <t>01640</t>
  </si>
  <si>
    <t>49.3</t>
  </si>
  <si>
    <t>22</t>
  </si>
  <si>
    <t>2103241202623</t>
  </si>
  <si>
    <t>陈宇</t>
  </si>
  <si>
    <t>庆云县非公有制经济发展服务中心</t>
  </si>
  <si>
    <t>19022-综合类</t>
  </si>
  <si>
    <t>21235</t>
  </si>
  <si>
    <t>64.1</t>
  </si>
  <si>
    <t>23</t>
  </si>
  <si>
    <t>2103241201809</t>
  </si>
  <si>
    <t>勾宗瑞</t>
  </si>
  <si>
    <t>庆云县水库运行维护中心</t>
  </si>
  <si>
    <t>19023-综合类</t>
  </si>
  <si>
    <t>17152</t>
  </si>
  <si>
    <t>52.9</t>
  </si>
  <si>
    <t>24</t>
  </si>
  <si>
    <t>2103241202718</t>
  </si>
  <si>
    <t>陶晓航</t>
  </si>
  <si>
    <t>庆云县体育发展中心</t>
  </si>
  <si>
    <t>19024-综合类</t>
  </si>
  <si>
    <t>02978</t>
  </si>
  <si>
    <t>42.5</t>
  </si>
  <si>
    <t>25</t>
  </si>
  <si>
    <t>2103241200822</t>
  </si>
  <si>
    <t>盛林丹</t>
  </si>
  <si>
    <t>庆云县乡村振兴服务中心</t>
  </si>
  <si>
    <t>19025-综合类</t>
  </si>
  <si>
    <t>13388</t>
  </si>
  <si>
    <t>60.9</t>
  </si>
  <si>
    <t>26</t>
  </si>
  <si>
    <t>2103241203204</t>
  </si>
  <si>
    <t>赵冲会</t>
  </si>
  <si>
    <t>庆云县民兵训练基地</t>
  </si>
  <si>
    <t>19027-综合类</t>
  </si>
  <si>
    <t>08428</t>
  </si>
  <si>
    <t>57.2</t>
  </si>
  <si>
    <t>27</t>
  </si>
  <si>
    <t>2103241201916</t>
  </si>
  <si>
    <t>郭洪智</t>
  </si>
  <si>
    <t>19028-综合类</t>
  </si>
  <si>
    <t>04516</t>
  </si>
  <si>
    <t>59.7</t>
  </si>
  <si>
    <t>28</t>
  </si>
  <si>
    <t>2103241203012</t>
  </si>
  <si>
    <t>孙浩</t>
  </si>
  <si>
    <t>乡镇事业单位合并岗位A</t>
  </si>
  <si>
    <t>19029-综合类</t>
  </si>
  <si>
    <t>11283</t>
  </si>
  <si>
    <t>68.5</t>
  </si>
  <si>
    <t>29</t>
  </si>
  <si>
    <t>2103241202416</t>
  </si>
  <si>
    <t>刘庆营</t>
  </si>
  <si>
    <t>17639</t>
  </si>
  <si>
    <t>66.5</t>
  </si>
  <si>
    <t>30</t>
  </si>
  <si>
    <t>2103241200630</t>
  </si>
  <si>
    <t>王云凤</t>
  </si>
  <si>
    <t>21739</t>
  </si>
  <si>
    <t>31</t>
  </si>
  <si>
    <t>2103241200306</t>
  </si>
  <si>
    <t>姜绍杰</t>
  </si>
  <si>
    <t>03012</t>
  </si>
  <si>
    <t>68</t>
  </si>
  <si>
    <t>32</t>
  </si>
  <si>
    <t>2103241202417</t>
  </si>
  <si>
    <t>胡国坤</t>
  </si>
  <si>
    <t>17253</t>
  </si>
  <si>
    <t>64.3</t>
  </si>
  <si>
    <t>33</t>
  </si>
  <si>
    <t>2103241203129</t>
  </si>
  <si>
    <t>叶胜东</t>
  </si>
  <si>
    <t>04187</t>
  </si>
  <si>
    <t>62.9</t>
  </si>
  <si>
    <t>34</t>
  </si>
  <si>
    <t>2103241200805</t>
  </si>
  <si>
    <t>孙德文</t>
  </si>
  <si>
    <t>乡镇事业单位合并岗位B</t>
  </si>
  <si>
    <t>19030-综合类</t>
  </si>
  <si>
    <t>07973</t>
  </si>
  <si>
    <t>65.4</t>
  </si>
  <si>
    <t>35</t>
  </si>
  <si>
    <t>2103241200314</t>
  </si>
  <si>
    <t>钱伟伟</t>
  </si>
  <si>
    <t>04111</t>
  </si>
  <si>
    <t>62.2</t>
  </si>
  <si>
    <t>36</t>
  </si>
  <si>
    <t>2103241200312</t>
  </si>
  <si>
    <t>胡东然</t>
  </si>
  <si>
    <t>04554</t>
  </si>
  <si>
    <t>60.3</t>
  </si>
  <si>
    <t>37</t>
  </si>
  <si>
    <t>2103241200602</t>
  </si>
  <si>
    <t>刘朝</t>
  </si>
  <si>
    <t>09954</t>
  </si>
  <si>
    <t>62.4</t>
  </si>
  <si>
    <t>38</t>
  </si>
  <si>
    <t>2103241202516</t>
  </si>
  <si>
    <t>马开骏</t>
  </si>
  <si>
    <t>04372</t>
  </si>
  <si>
    <t>61.9</t>
  </si>
  <si>
    <t>39</t>
  </si>
  <si>
    <t>2103241201607</t>
  </si>
  <si>
    <t>任静怡</t>
  </si>
  <si>
    <t>18891</t>
  </si>
  <si>
    <t>60.1</t>
  </si>
  <si>
    <t>40</t>
  </si>
  <si>
    <t>2103241201123</t>
  </si>
  <si>
    <t>李浩阳</t>
  </si>
  <si>
    <t>乡镇事业单位合并岗位C</t>
  </si>
  <si>
    <t>19031-综合类</t>
  </si>
  <si>
    <t>18586</t>
  </si>
  <si>
    <t>69.6</t>
  </si>
  <si>
    <t>41</t>
  </si>
  <si>
    <t>2103241200504</t>
  </si>
  <si>
    <t>王志鹏</t>
  </si>
  <si>
    <t>00457</t>
  </si>
  <si>
    <t>61.2</t>
  </si>
  <si>
    <t>42</t>
  </si>
  <si>
    <t>2103241202819</t>
  </si>
  <si>
    <t>王赛</t>
  </si>
  <si>
    <t>15032</t>
  </si>
  <si>
    <t>57.9</t>
  </si>
  <si>
    <t>43</t>
  </si>
  <si>
    <t>2103241201124</t>
  </si>
  <si>
    <t>李煜群</t>
  </si>
  <si>
    <t>18179</t>
  </si>
  <si>
    <t>44</t>
  </si>
  <si>
    <t>2103241203418</t>
  </si>
  <si>
    <t>崔智临</t>
  </si>
  <si>
    <t>06462</t>
  </si>
  <si>
    <t>57</t>
  </si>
  <si>
    <t>45</t>
  </si>
  <si>
    <t>2103241201521</t>
  </si>
  <si>
    <t>刘娇娇</t>
  </si>
  <si>
    <t>12939</t>
  </si>
  <si>
    <t>46</t>
  </si>
  <si>
    <t>2103241202710</t>
  </si>
  <si>
    <t>李晓瑞</t>
  </si>
  <si>
    <t>02338</t>
  </si>
  <si>
    <t>54.2</t>
  </si>
  <si>
    <t>47</t>
  </si>
  <si>
    <t>2103241202905</t>
  </si>
  <si>
    <t>解盼盼</t>
  </si>
  <si>
    <t>20216</t>
  </si>
  <si>
    <t>55.8</t>
  </si>
  <si>
    <t>48</t>
  </si>
  <si>
    <t>2103241200814</t>
  </si>
  <si>
    <t>耿秋月</t>
  </si>
  <si>
    <t>乡镇事业单位合并岗位D</t>
  </si>
  <si>
    <t>19032-综合类</t>
  </si>
  <si>
    <t>13625</t>
  </si>
  <si>
    <t>67.9</t>
  </si>
  <si>
    <t>49</t>
  </si>
  <si>
    <t>2103241202802</t>
  </si>
  <si>
    <t>乔晓彬</t>
  </si>
  <si>
    <t>09895</t>
  </si>
  <si>
    <t>68.6</t>
  </si>
  <si>
    <t>50</t>
  </si>
  <si>
    <t>2103241201206</t>
  </si>
  <si>
    <t>刘佳奇</t>
  </si>
  <si>
    <t>24614</t>
  </si>
  <si>
    <t>63.7</t>
  </si>
  <si>
    <t>51</t>
  </si>
  <si>
    <t>2103241203216</t>
  </si>
  <si>
    <t>代雪帅</t>
  </si>
  <si>
    <t>06348</t>
  </si>
  <si>
    <t>64</t>
  </si>
  <si>
    <t>52</t>
  </si>
  <si>
    <t>2103241202609</t>
  </si>
  <si>
    <t>李晓彤</t>
  </si>
  <si>
    <t>12481</t>
  </si>
  <si>
    <t>63.3</t>
  </si>
  <si>
    <t>53</t>
  </si>
  <si>
    <t>2103241200404</t>
  </si>
  <si>
    <t>张曼曼</t>
  </si>
  <si>
    <t>11944</t>
  </si>
  <si>
    <t>57.5</t>
  </si>
  <si>
    <t>54</t>
  </si>
  <si>
    <t>2103241203311</t>
  </si>
  <si>
    <t>刘帅</t>
  </si>
  <si>
    <t>15602</t>
  </si>
  <si>
    <t>55</t>
  </si>
  <si>
    <t>2103241202503</t>
  </si>
  <si>
    <t>张利国</t>
  </si>
  <si>
    <t>00877</t>
  </si>
  <si>
    <t>59.5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</si>
</sst>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1"/>
      <name val="Calibri"/>
      <family val="2"/>
      <scheme val="minor"/>
    </font>
    <font>
      <sz val="20"/>
      <color theme="1"/>
      <name val="方正小标宋简体"/>
      <family val="2"/>
    </font>
    <font>
      <sz val="11"/>
      <color theme="1"/>
      <name val="Arial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1" fillId="11" borderId="5" applyNumberFormat="0" applyProtection="0">
      <alignment/>
    </xf>
    <xf numFmtId="0" fontId="15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8"/>
  <sheetViews>
    <sheetView tabSelected="1" workbookViewId="0" topLeftCell="C1">
      <selection activeCell="G2" sqref="G2"/>
    </sheetView>
  </sheetViews>
  <sheetFormatPr defaultColWidth="9.00390625" defaultRowHeight="15"/>
  <cols>
    <col min="1" max="1" width="5.28125" style="1" customWidth="1"/>
    <col min="2" max="2" width="14.57421875" style="1" customWidth="1"/>
    <col min="3" max="3" width="12.7109375" style="1" customWidth="1"/>
    <col min="4" max="4" width="32.140625" style="1" customWidth="1"/>
    <col min="5" max="5" width="19.421875" style="1" customWidth="1"/>
    <col min="6" max="6" width="10.00390625" style="1" customWidth="1"/>
    <col min="7" max="7" width="13.00390625" style="4" customWidth="1"/>
    <col min="8" max="12" width="11.7109375" style="4" customWidth="1"/>
    <col min="13" max="16380" width="8.7109375" style="1" customWidth="1"/>
    <col min="16381" max="16384" width="9.00390625" style="1" customWidth="1"/>
  </cols>
  <sheetData>
    <row r="1" spans="1:12" s="1" customFormat="1" ht="5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8</v>
      </c>
      <c r="K2" s="7" t="s">
        <v>10</v>
      </c>
      <c r="L2" s="7" t="s">
        <v>11</v>
      </c>
    </row>
    <row r="3" spans="1:12" s="1" customFormat="1" ht="30" customHeight="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9">
        <f aca="true" t="shared" si="0" ref="H3:H41">G3*0.5</f>
        <v>31.25</v>
      </c>
      <c r="I3" s="9">
        <v>79.02</v>
      </c>
      <c r="J3" s="9">
        <f aca="true" t="shared" si="1" ref="J3:J41">I3*0.5</f>
        <v>39.51</v>
      </c>
      <c r="K3" s="9">
        <f aca="true" t="shared" si="2" ref="K3:K35">H3+J3</f>
        <v>70.76</v>
      </c>
      <c r="L3" s="13"/>
    </row>
    <row r="4" spans="1:12" s="1" customFormat="1" ht="30" customHeight="1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9" t="s">
        <v>25</v>
      </c>
      <c r="H4" s="9">
        <f t="shared" si="0"/>
        <v>29.95</v>
      </c>
      <c r="I4" s="9">
        <v>83.08</v>
      </c>
      <c r="J4" s="9">
        <f t="shared" si="1"/>
        <v>41.54</v>
      </c>
      <c r="K4" s="9">
        <f t="shared" si="2"/>
        <v>71.49</v>
      </c>
      <c r="L4" s="13"/>
    </row>
    <row r="5" spans="1:12" s="1" customFormat="1" ht="30" customHeight="1">
      <c r="A5" s="8" t="s">
        <v>26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9" t="s">
        <v>32</v>
      </c>
      <c r="H5" s="9">
        <f t="shared" si="0"/>
        <v>29.8</v>
      </c>
      <c r="I5" s="9">
        <v>82.04</v>
      </c>
      <c r="J5" s="9">
        <f t="shared" si="1"/>
        <v>41.02</v>
      </c>
      <c r="K5" s="9">
        <f t="shared" si="2"/>
        <v>70.82</v>
      </c>
      <c r="L5" s="13"/>
    </row>
    <row r="6" spans="1:12" s="1" customFormat="1" ht="30" customHeight="1">
      <c r="A6" s="8" t="s">
        <v>33</v>
      </c>
      <c r="B6" s="8" t="s">
        <v>34</v>
      </c>
      <c r="C6" s="8" t="s">
        <v>35</v>
      </c>
      <c r="D6" s="8" t="s">
        <v>36</v>
      </c>
      <c r="E6" s="8" t="s">
        <v>37</v>
      </c>
      <c r="F6" s="8" t="s">
        <v>38</v>
      </c>
      <c r="G6" s="9" t="s">
        <v>39</v>
      </c>
      <c r="H6" s="9">
        <f t="shared" si="0"/>
        <v>33.7</v>
      </c>
      <c r="I6" s="9">
        <v>83.5</v>
      </c>
      <c r="J6" s="9">
        <f t="shared" si="1"/>
        <v>41.75</v>
      </c>
      <c r="K6" s="9">
        <f t="shared" si="2"/>
        <v>75.45</v>
      </c>
      <c r="L6" s="13"/>
    </row>
    <row r="7" spans="1:12" s="1" customFormat="1" ht="30" customHeight="1">
      <c r="A7" s="8" t="s">
        <v>40</v>
      </c>
      <c r="B7" s="8" t="s">
        <v>41</v>
      </c>
      <c r="C7" s="8" t="s">
        <v>42</v>
      </c>
      <c r="D7" s="8" t="s">
        <v>43</v>
      </c>
      <c r="E7" s="8" t="s">
        <v>44</v>
      </c>
      <c r="F7" s="8" t="s">
        <v>45</v>
      </c>
      <c r="G7" s="9" t="s">
        <v>46</v>
      </c>
      <c r="H7" s="9">
        <f t="shared" si="0"/>
        <v>26.4</v>
      </c>
      <c r="I7" s="9">
        <v>82.74</v>
      </c>
      <c r="J7" s="9">
        <f t="shared" si="1"/>
        <v>41.37</v>
      </c>
      <c r="K7" s="9">
        <f t="shared" si="2"/>
        <v>67.77</v>
      </c>
      <c r="L7" s="13"/>
    </row>
    <row r="8" spans="1:12" s="1" customFormat="1" ht="30" customHeight="1">
      <c r="A8" s="8" t="s">
        <v>47</v>
      </c>
      <c r="B8" s="8" t="s">
        <v>48</v>
      </c>
      <c r="C8" s="8" t="s">
        <v>49</v>
      </c>
      <c r="D8" s="8" t="s">
        <v>50</v>
      </c>
      <c r="E8" s="8" t="s">
        <v>51</v>
      </c>
      <c r="F8" s="8" t="s">
        <v>52</v>
      </c>
      <c r="G8" s="9" t="s">
        <v>53</v>
      </c>
      <c r="H8" s="9">
        <f t="shared" si="0"/>
        <v>31.05</v>
      </c>
      <c r="I8" s="9" t="s">
        <v>54</v>
      </c>
      <c r="J8" s="9">
        <f t="shared" si="1"/>
        <v>42.45</v>
      </c>
      <c r="K8" s="9">
        <f t="shared" si="2"/>
        <v>73.5</v>
      </c>
      <c r="L8" s="13"/>
    </row>
    <row r="9" spans="1:12" s="1" customFormat="1" ht="30" customHeight="1">
      <c r="A9" s="8" t="s">
        <v>55</v>
      </c>
      <c r="B9" s="8" t="s">
        <v>56</v>
      </c>
      <c r="C9" s="8" t="s">
        <v>57</v>
      </c>
      <c r="D9" s="8" t="s">
        <v>50</v>
      </c>
      <c r="E9" s="8" t="s">
        <v>58</v>
      </c>
      <c r="F9" s="8" t="s">
        <v>59</v>
      </c>
      <c r="G9" s="9" t="s">
        <v>60</v>
      </c>
      <c r="H9" s="9">
        <f t="shared" si="0"/>
        <v>25.05</v>
      </c>
      <c r="I9" s="9">
        <v>82.8</v>
      </c>
      <c r="J9" s="9">
        <f t="shared" si="1"/>
        <v>41.4</v>
      </c>
      <c r="K9" s="9">
        <f t="shared" si="2"/>
        <v>66.45</v>
      </c>
      <c r="L9" s="13"/>
    </row>
    <row r="10" spans="1:12" s="1" customFormat="1" ht="30" customHeight="1">
      <c r="A10" s="8" t="s">
        <v>61</v>
      </c>
      <c r="B10" s="8" t="s">
        <v>62</v>
      </c>
      <c r="C10" s="8" t="s">
        <v>63</v>
      </c>
      <c r="D10" s="8" t="s">
        <v>64</v>
      </c>
      <c r="E10" s="8" t="s">
        <v>65</v>
      </c>
      <c r="F10" s="8" t="s">
        <v>66</v>
      </c>
      <c r="G10" s="9" t="s">
        <v>67</v>
      </c>
      <c r="H10" s="9">
        <f t="shared" si="0"/>
        <v>30.75</v>
      </c>
      <c r="I10" s="9">
        <v>86.72</v>
      </c>
      <c r="J10" s="9">
        <f t="shared" si="1"/>
        <v>43.36</v>
      </c>
      <c r="K10" s="9">
        <f t="shared" si="2"/>
        <v>74.11</v>
      </c>
      <c r="L10" s="13"/>
    </row>
    <row r="11" spans="1:12" s="1" customFormat="1" ht="30" customHeight="1">
      <c r="A11" s="8" t="s">
        <v>68</v>
      </c>
      <c r="B11" s="8" t="s">
        <v>69</v>
      </c>
      <c r="C11" s="8" t="s">
        <v>70</v>
      </c>
      <c r="D11" s="8" t="s">
        <v>64</v>
      </c>
      <c r="E11" s="8" t="s">
        <v>65</v>
      </c>
      <c r="F11" s="8" t="s">
        <v>71</v>
      </c>
      <c r="G11" s="9" t="s">
        <v>72</v>
      </c>
      <c r="H11" s="9">
        <f t="shared" si="0"/>
        <v>30.9</v>
      </c>
      <c r="I11" s="9">
        <v>83.2</v>
      </c>
      <c r="J11" s="9">
        <f t="shared" si="1"/>
        <v>41.6</v>
      </c>
      <c r="K11" s="9">
        <f t="shared" si="2"/>
        <v>72.5</v>
      </c>
      <c r="L11" s="13"/>
    </row>
    <row r="12" spans="1:12" s="1" customFormat="1" ht="30" customHeight="1">
      <c r="A12" s="8" t="s">
        <v>73</v>
      </c>
      <c r="B12" s="8" t="s">
        <v>74</v>
      </c>
      <c r="C12" s="8" t="s">
        <v>75</v>
      </c>
      <c r="D12" s="8" t="s">
        <v>76</v>
      </c>
      <c r="E12" s="8" t="s">
        <v>77</v>
      </c>
      <c r="F12" s="8" t="s">
        <v>78</v>
      </c>
      <c r="G12" s="9" t="s">
        <v>79</v>
      </c>
      <c r="H12" s="9">
        <f t="shared" si="0"/>
        <v>25.9</v>
      </c>
      <c r="I12" s="9">
        <v>83.64</v>
      </c>
      <c r="J12" s="9">
        <f t="shared" si="1"/>
        <v>41.82</v>
      </c>
      <c r="K12" s="9">
        <f t="shared" si="2"/>
        <v>67.72</v>
      </c>
      <c r="L12" s="13"/>
    </row>
    <row r="13" spans="1:12" s="1" customFormat="1" ht="30" customHeight="1">
      <c r="A13" s="8" t="s">
        <v>80</v>
      </c>
      <c r="B13" s="8" t="s">
        <v>81</v>
      </c>
      <c r="C13" s="8" t="s">
        <v>82</v>
      </c>
      <c r="D13" s="8" t="s">
        <v>83</v>
      </c>
      <c r="E13" s="8" t="s">
        <v>84</v>
      </c>
      <c r="F13" s="8" t="s">
        <v>85</v>
      </c>
      <c r="G13" s="9" t="s">
        <v>86</v>
      </c>
      <c r="H13" s="9">
        <f t="shared" si="0"/>
        <v>32.75</v>
      </c>
      <c r="I13" s="9">
        <v>84.26</v>
      </c>
      <c r="J13" s="9">
        <f t="shared" si="1"/>
        <v>42.13</v>
      </c>
      <c r="K13" s="9">
        <f t="shared" si="2"/>
        <v>74.88</v>
      </c>
      <c r="L13" s="13"/>
    </row>
    <row r="14" spans="1:12" s="1" customFormat="1" ht="30" customHeight="1">
      <c r="A14" s="8" t="s">
        <v>87</v>
      </c>
      <c r="B14" s="8" t="s">
        <v>88</v>
      </c>
      <c r="C14" s="8" t="s">
        <v>89</v>
      </c>
      <c r="D14" s="8" t="s">
        <v>83</v>
      </c>
      <c r="E14" s="8" t="s">
        <v>84</v>
      </c>
      <c r="F14" s="8" t="s">
        <v>90</v>
      </c>
      <c r="G14" s="9" t="s">
        <v>91</v>
      </c>
      <c r="H14" s="9">
        <f t="shared" si="0"/>
        <v>31.7</v>
      </c>
      <c r="I14" s="9">
        <v>80.48</v>
      </c>
      <c r="J14" s="9">
        <f t="shared" si="1"/>
        <v>40.24</v>
      </c>
      <c r="K14" s="9">
        <f t="shared" si="2"/>
        <v>71.94</v>
      </c>
      <c r="L14" s="13"/>
    </row>
    <row r="15" spans="1:12" s="1" customFormat="1" ht="30" customHeight="1">
      <c r="A15" s="8" t="s">
        <v>92</v>
      </c>
      <c r="B15" s="8" t="s">
        <v>93</v>
      </c>
      <c r="C15" s="8" t="s">
        <v>94</v>
      </c>
      <c r="D15" s="8" t="s">
        <v>83</v>
      </c>
      <c r="E15" s="8" t="s">
        <v>95</v>
      </c>
      <c r="F15" s="8" t="s">
        <v>96</v>
      </c>
      <c r="G15" s="9" t="s">
        <v>97</v>
      </c>
      <c r="H15" s="9">
        <f t="shared" si="0"/>
        <v>30.55</v>
      </c>
      <c r="I15" s="9">
        <v>81.1</v>
      </c>
      <c r="J15" s="9">
        <f t="shared" si="1"/>
        <v>40.55</v>
      </c>
      <c r="K15" s="9">
        <f t="shared" si="2"/>
        <v>71.1</v>
      </c>
      <c r="L15" s="13"/>
    </row>
    <row r="16" spans="1:12" s="1" customFormat="1" ht="30" customHeight="1">
      <c r="A16" s="8" t="s">
        <v>98</v>
      </c>
      <c r="B16" s="8" t="s">
        <v>99</v>
      </c>
      <c r="C16" s="8" t="s">
        <v>100</v>
      </c>
      <c r="D16" s="8" t="s">
        <v>101</v>
      </c>
      <c r="E16" s="8" t="s">
        <v>102</v>
      </c>
      <c r="F16" s="8" t="s">
        <v>103</v>
      </c>
      <c r="G16" s="9" t="s">
        <v>104</v>
      </c>
      <c r="H16" s="9">
        <f t="shared" si="0"/>
        <v>31.95</v>
      </c>
      <c r="I16" s="9">
        <v>83.42</v>
      </c>
      <c r="J16" s="9">
        <f t="shared" si="1"/>
        <v>41.71</v>
      </c>
      <c r="K16" s="9">
        <f t="shared" si="2"/>
        <v>73.66</v>
      </c>
      <c r="L16" s="13"/>
    </row>
    <row r="17" spans="1:12" s="1" customFormat="1" ht="30" customHeight="1">
      <c r="A17" s="8" t="s">
        <v>105</v>
      </c>
      <c r="B17" s="8" t="s">
        <v>106</v>
      </c>
      <c r="C17" s="8" t="s">
        <v>107</v>
      </c>
      <c r="D17" s="8" t="s">
        <v>108</v>
      </c>
      <c r="E17" s="8" t="s">
        <v>109</v>
      </c>
      <c r="F17" s="8" t="s">
        <v>110</v>
      </c>
      <c r="G17" s="9" t="s">
        <v>111</v>
      </c>
      <c r="H17" s="9">
        <f t="shared" si="0"/>
        <v>27.8</v>
      </c>
      <c r="I17" s="9">
        <v>81.12</v>
      </c>
      <c r="J17" s="9">
        <f t="shared" si="1"/>
        <v>40.56</v>
      </c>
      <c r="K17" s="9">
        <f t="shared" si="2"/>
        <v>68.36</v>
      </c>
      <c r="L17" s="13"/>
    </row>
    <row r="18" spans="1:12" s="1" customFormat="1" ht="30" customHeight="1">
      <c r="A18" s="8" t="s">
        <v>112</v>
      </c>
      <c r="B18" s="8" t="s">
        <v>113</v>
      </c>
      <c r="C18" s="8" t="s">
        <v>114</v>
      </c>
      <c r="D18" s="8" t="s">
        <v>115</v>
      </c>
      <c r="E18" s="8" t="s">
        <v>116</v>
      </c>
      <c r="F18" s="8" t="s">
        <v>117</v>
      </c>
      <c r="G18" s="9" t="s">
        <v>118</v>
      </c>
      <c r="H18" s="9">
        <f t="shared" si="0"/>
        <v>33.1</v>
      </c>
      <c r="I18" s="9">
        <v>81.12</v>
      </c>
      <c r="J18" s="9">
        <f t="shared" si="1"/>
        <v>40.56</v>
      </c>
      <c r="K18" s="9">
        <f t="shared" si="2"/>
        <v>73.66</v>
      </c>
      <c r="L18" s="13"/>
    </row>
    <row r="19" spans="1:12" s="1" customFormat="1" ht="30" customHeight="1">
      <c r="A19" s="8" t="s">
        <v>119</v>
      </c>
      <c r="B19" s="8" t="s">
        <v>120</v>
      </c>
      <c r="C19" s="8" t="s">
        <v>121</v>
      </c>
      <c r="D19" s="8" t="s">
        <v>115</v>
      </c>
      <c r="E19" s="8" t="s">
        <v>122</v>
      </c>
      <c r="F19" s="8" t="s">
        <v>123</v>
      </c>
      <c r="G19" s="9" t="s">
        <v>124</v>
      </c>
      <c r="H19" s="9">
        <f t="shared" si="0"/>
        <v>30.65</v>
      </c>
      <c r="I19" s="9" t="s">
        <v>125</v>
      </c>
      <c r="J19" s="9">
        <f t="shared" si="1"/>
        <v>41.42</v>
      </c>
      <c r="K19" s="9">
        <f t="shared" si="2"/>
        <v>72.07</v>
      </c>
      <c r="L19" s="13"/>
    </row>
    <row r="20" spans="1:12" s="1" customFormat="1" ht="30" customHeight="1">
      <c r="A20" s="8" t="s">
        <v>126</v>
      </c>
      <c r="B20" s="8" t="s">
        <v>127</v>
      </c>
      <c r="C20" s="8" t="s">
        <v>128</v>
      </c>
      <c r="D20" s="8" t="s">
        <v>129</v>
      </c>
      <c r="E20" s="8" t="s">
        <v>130</v>
      </c>
      <c r="F20" s="8" t="s">
        <v>131</v>
      </c>
      <c r="G20" s="9" t="s">
        <v>132</v>
      </c>
      <c r="H20" s="9">
        <f t="shared" si="0"/>
        <v>28.9</v>
      </c>
      <c r="I20" s="9">
        <v>86.62</v>
      </c>
      <c r="J20" s="9">
        <f t="shared" si="1"/>
        <v>43.31</v>
      </c>
      <c r="K20" s="9">
        <f t="shared" si="2"/>
        <v>72.21</v>
      </c>
      <c r="L20" s="13"/>
    </row>
    <row r="21" spans="1:12" s="1" customFormat="1" ht="30" customHeight="1">
      <c r="A21" s="8" t="s">
        <v>133</v>
      </c>
      <c r="B21" s="8" t="s">
        <v>134</v>
      </c>
      <c r="C21" s="8" t="s">
        <v>135</v>
      </c>
      <c r="D21" s="8" t="s">
        <v>129</v>
      </c>
      <c r="E21" s="8" t="s">
        <v>136</v>
      </c>
      <c r="F21" s="8" t="s">
        <v>137</v>
      </c>
      <c r="G21" s="9" t="s">
        <v>138</v>
      </c>
      <c r="H21" s="9">
        <f t="shared" si="0"/>
        <v>33.45</v>
      </c>
      <c r="I21" s="9">
        <v>84.26</v>
      </c>
      <c r="J21" s="9">
        <f t="shared" si="1"/>
        <v>42.13</v>
      </c>
      <c r="K21" s="9">
        <f t="shared" si="2"/>
        <v>75.58</v>
      </c>
      <c r="L21" s="13"/>
    </row>
    <row r="22" spans="1:12" s="1" customFormat="1" ht="30" customHeight="1">
      <c r="A22" s="8" t="s">
        <v>139</v>
      </c>
      <c r="B22" s="8" t="s">
        <v>140</v>
      </c>
      <c r="C22" s="8" t="s">
        <v>141</v>
      </c>
      <c r="D22" s="8" t="s">
        <v>142</v>
      </c>
      <c r="E22" s="8" t="s">
        <v>143</v>
      </c>
      <c r="F22" s="8" t="s">
        <v>144</v>
      </c>
      <c r="G22" s="9" t="s">
        <v>145</v>
      </c>
      <c r="H22" s="9">
        <f t="shared" si="0"/>
        <v>35.15</v>
      </c>
      <c r="I22" s="9">
        <v>85.22</v>
      </c>
      <c r="J22" s="9">
        <f t="shared" si="1"/>
        <v>42.61</v>
      </c>
      <c r="K22" s="9">
        <f t="shared" si="2"/>
        <v>77.76</v>
      </c>
      <c r="L22" s="13"/>
    </row>
    <row r="23" spans="1:12" s="1" customFormat="1" ht="30" customHeight="1">
      <c r="A23" s="8" t="s">
        <v>146</v>
      </c>
      <c r="B23" s="8" t="s">
        <v>147</v>
      </c>
      <c r="C23" s="8" t="s">
        <v>148</v>
      </c>
      <c r="D23" s="8" t="s">
        <v>149</v>
      </c>
      <c r="E23" s="8" t="s">
        <v>150</v>
      </c>
      <c r="F23" s="8" t="s">
        <v>151</v>
      </c>
      <c r="G23" s="9" t="s">
        <v>152</v>
      </c>
      <c r="H23" s="9">
        <f t="shared" si="0"/>
        <v>24.65</v>
      </c>
      <c r="I23" s="9">
        <v>79.62</v>
      </c>
      <c r="J23" s="9">
        <f t="shared" si="1"/>
        <v>39.81</v>
      </c>
      <c r="K23" s="9">
        <f t="shared" si="2"/>
        <v>64.46</v>
      </c>
      <c r="L23" s="13"/>
    </row>
    <row r="24" spans="1:12" s="1" customFormat="1" ht="30" customHeight="1">
      <c r="A24" s="8" t="s">
        <v>153</v>
      </c>
      <c r="B24" s="8" t="s">
        <v>154</v>
      </c>
      <c r="C24" s="8" t="s">
        <v>155</v>
      </c>
      <c r="D24" s="8" t="s">
        <v>156</v>
      </c>
      <c r="E24" s="8" t="s">
        <v>157</v>
      </c>
      <c r="F24" s="8" t="s">
        <v>158</v>
      </c>
      <c r="G24" s="9" t="s">
        <v>159</v>
      </c>
      <c r="H24" s="9">
        <f t="shared" si="0"/>
        <v>32.05</v>
      </c>
      <c r="I24" s="9">
        <v>86.94</v>
      </c>
      <c r="J24" s="9">
        <f t="shared" si="1"/>
        <v>43.47</v>
      </c>
      <c r="K24" s="9">
        <f t="shared" si="2"/>
        <v>75.52</v>
      </c>
      <c r="L24" s="13"/>
    </row>
    <row r="25" spans="1:12" s="1" customFormat="1" ht="30" customHeight="1">
      <c r="A25" s="8" t="s">
        <v>160</v>
      </c>
      <c r="B25" s="8" t="s">
        <v>161</v>
      </c>
      <c r="C25" s="8" t="s">
        <v>162</v>
      </c>
      <c r="D25" s="8" t="s">
        <v>163</v>
      </c>
      <c r="E25" s="8" t="s">
        <v>164</v>
      </c>
      <c r="F25" s="8" t="s">
        <v>165</v>
      </c>
      <c r="G25" s="9" t="s">
        <v>166</v>
      </c>
      <c r="H25" s="9">
        <f t="shared" si="0"/>
        <v>26.45</v>
      </c>
      <c r="I25" s="9">
        <v>84.12</v>
      </c>
      <c r="J25" s="9">
        <f t="shared" si="1"/>
        <v>42.06</v>
      </c>
      <c r="K25" s="9">
        <f t="shared" si="2"/>
        <v>68.51</v>
      </c>
      <c r="L25" s="13"/>
    </row>
    <row r="26" spans="1:12" s="1" customFormat="1" ht="30" customHeight="1">
      <c r="A26" s="8" t="s">
        <v>167</v>
      </c>
      <c r="B26" s="8" t="s">
        <v>168</v>
      </c>
      <c r="C26" s="8" t="s">
        <v>169</v>
      </c>
      <c r="D26" s="8" t="s">
        <v>170</v>
      </c>
      <c r="E26" s="8" t="s">
        <v>171</v>
      </c>
      <c r="F26" s="8" t="s">
        <v>172</v>
      </c>
      <c r="G26" s="9" t="s">
        <v>173</v>
      </c>
      <c r="H26" s="9">
        <f t="shared" si="0"/>
        <v>21.25</v>
      </c>
      <c r="I26" s="9">
        <v>85.38</v>
      </c>
      <c r="J26" s="9">
        <f t="shared" si="1"/>
        <v>42.69</v>
      </c>
      <c r="K26" s="9">
        <f t="shared" si="2"/>
        <v>63.94</v>
      </c>
      <c r="L26" s="13"/>
    </row>
    <row r="27" spans="1:12" s="1" customFormat="1" ht="30" customHeight="1">
      <c r="A27" s="8" t="s">
        <v>174</v>
      </c>
      <c r="B27" s="8" t="s">
        <v>175</v>
      </c>
      <c r="C27" s="8" t="s">
        <v>176</v>
      </c>
      <c r="D27" s="8" t="s">
        <v>177</v>
      </c>
      <c r="E27" s="8" t="s">
        <v>178</v>
      </c>
      <c r="F27" s="8" t="s">
        <v>179</v>
      </c>
      <c r="G27" s="9" t="s">
        <v>180</v>
      </c>
      <c r="H27" s="9">
        <f t="shared" si="0"/>
        <v>30.45</v>
      </c>
      <c r="I27" s="9">
        <v>86.14</v>
      </c>
      <c r="J27" s="9">
        <f t="shared" si="1"/>
        <v>43.07</v>
      </c>
      <c r="K27" s="9">
        <f t="shared" si="2"/>
        <v>73.52</v>
      </c>
      <c r="L27" s="13"/>
    </row>
    <row r="28" spans="1:12" s="1" customFormat="1" ht="30" customHeight="1">
      <c r="A28" s="8" t="s">
        <v>181</v>
      </c>
      <c r="B28" s="8" t="s">
        <v>182</v>
      </c>
      <c r="C28" s="8" t="s">
        <v>183</v>
      </c>
      <c r="D28" s="8" t="s">
        <v>184</v>
      </c>
      <c r="E28" s="8" t="s">
        <v>185</v>
      </c>
      <c r="F28" s="8" t="s">
        <v>186</v>
      </c>
      <c r="G28" s="9" t="s">
        <v>187</v>
      </c>
      <c r="H28" s="9">
        <f t="shared" si="0"/>
        <v>28.6</v>
      </c>
      <c r="I28" s="9">
        <v>84.56</v>
      </c>
      <c r="J28" s="9">
        <f t="shared" si="1"/>
        <v>42.28</v>
      </c>
      <c r="K28" s="9">
        <f t="shared" si="2"/>
        <v>70.88</v>
      </c>
      <c r="L28" s="13"/>
    </row>
    <row r="29" spans="1:12" s="1" customFormat="1" ht="30" customHeight="1">
      <c r="A29" s="8" t="s">
        <v>188</v>
      </c>
      <c r="B29" s="8" t="s">
        <v>189</v>
      </c>
      <c r="C29" s="8" t="s">
        <v>190</v>
      </c>
      <c r="D29" s="8" t="s">
        <v>184</v>
      </c>
      <c r="E29" s="8" t="s">
        <v>191</v>
      </c>
      <c r="F29" s="8" t="s">
        <v>192</v>
      </c>
      <c r="G29" s="9" t="s">
        <v>193</v>
      </c>
      <c r="H29" s="9">
        <f t="shared" si="0"/>
        <v>29.85</v>
      </c>
      <c r="I29" s="9">
        <v>83.64</v>
      </c>
      <c r="J29" s="9">
        <f t="shared" si="1"/>
        <v>41.82</v>
      </c>
      <c r="K29" s="9">
        <f t="shared" si="2"/>
        <v>71.67</v>
      </c>
      <c r="L29" s="13"/>
    </row>
    <row r="30" spans="1:12" s="1" customFormat="1" ht="30" customHeight="1">
      <c r="A30" s="8" t="s">
        <v>194</v>
      </c>
      <c r="B30" s="8" t="s">
        <v>195</v>
      </c>
      <c r="C30" s="8" t="s">
        <v>196</v>
      </c>
      <c r="D30" s="8" t="s">
        <v>197</v>
      </c>
      <c r="E30" s="8" t="s">
        <v>198</v>
      </c>
      <c r="F30" s="8" t="s">
        <v>199</v>
      </c>
      <c r="G30" s="9" t="s">
        <v>200</v>
      </c>
      <c r="H30" s="9">
        <f t="shared" si="0"/>
        <v>34.25</v>
      </c>
      <c r="I30" s="9">
        <v>83.76</v>
      </c>
      <c r="J30" s="9">
        <f t="shared" si="1"/>
        <v>41.88</v>
      </c>
      <c r="K30" s="9">
        <f t="shared" si="2"/>
        <v>76.13</v>
      </c>
      <c r="L30" s="13"/>
    </row>
    <row r="31" spans="1:12" s="1" customFormat="1" ht="30" customHeight="1">
      <c r="A31" s="8" t="s">
        <v>201</v>
      </c>
      <c r="B31" s="8" t="s">
        <v>202</v>
      </c>
      <c r="C31" s="8" t="s">
        <v>203</v>
      </c>
      <c r="D31" s="8" t="s">
        <v>197</v>
      </c>
      <c r="E31" s="8" t="s">
        <v>198</v>
      </c>
      <c r="F31" s="8" t="s">
        <v>204</v>
      </c>
      <c r="G31" s="9" t="s">
        <v>205</v>
      </c>
      <c r="H31" s="9">
        <f t="shared" si="0"/>
        <v>33.25</v>
      </c>
      <c r="I31" s="9">
        <v>84.14</v>
      </c>
      <c r="J31" s="9">
        <f t="shared" si="1"/>
        <v>42.07</v>
      </c>
      <c r="K31" s="9">
        <f t="shared" si="2"/>
        <v>75.32</v>
      </c>
      <c r="L31" s="13"/>
    </row>
    <row r="32" spans="1:12" s="1" customFormat="1" ht="30" customHeight="1">
      <c r="A32" s="8" t="s">
        <v>206</v>
      </c>
      <c r="B32" s="8" t="s">
        <v>207</v>
      </c>
      <c r="C32" s="8" t="s">
        <v>208</v>
      </c>
      <c r="D32" s="8" t="s">
        <v>197</v>
      </c>
      <c r="E32" s="8" t="s">
        <v>198</v>
      </c>
      <c r="F32" s="8" t="s">
        <v>209</v>
      </c>
      <c r="G32" s="9" t="s">
        <v>138</v>
      </c>
      <c r="H32" s="9">
        <f t="shared" si="0"/>
        <v>33.45</v>
      </c>
      <c r="I32" s="9">
        <v>83.7</v>
      </c>
      <c r="J32" s="9">
        <f t="shared" si="1"/>
        <v>41.85</v>
      </c>
      <c r="K32" s="9">
        <f t="shared" si="2"/>
        <v>75.3</v>
      </c>
      <c r="L32" s="13"/>
    </row>
    <row r="33" spans="1:12" s="1" customFormat="1" ht="30" customHeight="1">
      <c r="A33" s="8" t="s">
        <v>210</v>
      </c>
      <c r="B33" s="8" t="s">
        <v>211</v>
      </c>
      <c r="C33" s="8" t="s">
        <v>212</v>
      </c>
      <c r="D33" s="8" t="s">
        <v>197</v>
      </c>
      <c r="E33" s="8" t="s">
        <v>198</v>
      </c>
      <c r="F33" s="8" t="s">
        <v>213</v>
      </c>
      <c r="G33" s="9" t="s">
        <v>214</v>
      </c>
      <c r="H33" s="9">
        <f t="shared" si="0"/>
        <v>34</v>
      </c>
      <c r="I33" s="9">
        <v>81.44</v>
      </c>
      <c r="J33" s="9">
        <f t="shared" si="1"/>
        <v>40.72</v>
      </c>
      <c r="K33" s="9">
        <f t="shared" si="2"/>
        <v>74.72</v>
      </c>
      <c r="L33" s="13"/>
    </row>
    <row r="34" spans="1:12" s="1" customFormat="1" ht="30" customHeight="1">
      <c r="A34" s="8" t="s">
        <v>215</v>
      </c>
      <c r="B34" s="8" t="s">
        <v>216</v>
      </c>
      <c r="C34" s="8" t="s">
        <v>217</v>
      </c>
      <c r="D34" s="8" t="s">
        <v>197</v>
      </c>
      <c r="E34" s="8" t="s">
        <v>198</v>
      </c>
      <c r="F34" s="8" t="s">
        <v>218</v>
      </c>
      <c r="G34" s="9" t="s">
        <v>219</v>
      </c>
      <c r="H34" s="9">
        <f t="shared" si="0"/>
        <v>32.15</v>
      </c>
      <c r="I34" s="9">
        <v>83.9</v>
      </c>
      <c r="J34" s="9">
        <f t="shared" si="1"/>
        <v>41.95</v>
      </c>
      <c r="K34" s="9">
        <f t="shared" si="2"/>
        <v>74.1</v>
      </c>
      <c r="L34" s="13"/>
    </row>
    <row r="35" spans="1:12" s="1" customFormat="1" ht="30" customHeight="1">
      <c r="A35" s="8" t="s">
        <v>220</v>
      </c>
      <c r="B35" s="8" t="s">
        <v>221</v>
      </c>
      <c r="C35" s="8" t="s">
        <v>222</v>
      </c>
      <c r="D35" s="8" t="s">
        <v>197</v>
      </c>
      <c r="E35" s="8" t="s">
        <v>198</v>
      </c>
      <c r="F35" s="8" t="s">
        <v>223</v>
      </c>
      <c r="G35" s="9" t="s">
        <v>224</v>
      </c>
      <c r="H35" s="9">
        <f t="shared" si="0"/>
        <v>31.45</v>
      </c>
      <c r="I35" s="9">
        <v>84</v>
      </c>
      <c r="J35" s="9">
        <f t="shared" si="1"/>
        <v>42</v>
      </c>
      <c r="K35" s="9">
        <f t="shared" si="2"/>
        <v>73.45</v>
      </c>
      <c r="L35" s="13"/>
    </row>
    <row r="36" spans="1:12" s="1" customFormat="1" ht="30" customHeight="1">
      <c r="A36" s="8" t="s">
        <v>225</v>
      </c>
      <c r="B36" s="8" t="s">
        <v>226</v>
      </c>
      <c r="C36" s="8" t="s">
        <v>227</v>
      </c>
      <c r="D36" s="8" t="s">
        <v>228</v>
      </c>
      <c r="E36" s="8" t="s">
        <v>229</v>
      </c>
      <c r="F36" s="8" t="s">
        <v>230</v>
      </c>
      <c r="G36" s="9" t="s">
        <v>231</v>
      </c>
      <c r="H36" s="9">
        <f t="shared" si="0"/>
        <v>32.7</v>
      </c>
      <c r="I36" s="9">
        <v>85.06</v>
      </c>
      <c r="J36" s="9">
        <f t="shared" si="1"/>
        <v>42.53</v>
      </c>
      <c r="K36" s="9">
        <f aca="true" t="shared" si="3" ref="K36:K52">H36+J36</f>
        <v>75.23</v>
      </c>
      <c r="L36" s="13"/>
    </row>
    <row r="37" spans="1:12" s="1" customFormat="1" ht="30" customHeight="1">
      <c r="A37" s="8" t="s">
        <v>232</v>
      </c>
      <c r="B37" s="8" t="s">
        <v>233</v>
      </c>
      <c r="C37" s="8" t="s">
        <v>234</v>
      </c>
      <c r="D37" s="8" t="s">
        <v>228</v>
      </c>
      <c r="E37" s="8" t="s">
        <v>229</v>
      </c>
      <c r="F37" s="8" t="s">
        <v>235</v>
      </c>
      <c r="G37" s="9" t="s">
        <v>236</v>
      </c>
      <c r="H37" s="9">
        <f t="shared" si="0"/>
        <v>31.1</v>
      </c>
      <c r="I37" s="9">
        <v>84.28</v>
      </c>
      <c r="J37" s="9">
        <f t="shared" si="1"/>
        <v>42.14</v>
      </c>
      <c r="K37" s="9">
        <f t="shared" si="3"/>
        <v>73.24</v>
      </c>
      <c r="L37" s="13"/>
    </row>
    <row r="38" spans="1:12" s="1" customFormat="1" ht="30" customHeight="1">
      <c r="A38" s="8" t="s">
        <v>237</v>
      </c>
      <c r="B38" s="8" t="s">
        <v>238</v>
      </c>
      <c r="C38" s="8" t="s">
        <v>239</v>
      </c>
      <c r="D38" s="8" t="s">
        <v>228</v>
      </c>
      <c r="E38" s="8" t="s">
        <v>229</v>
      </c>
      <c r="F38" s="8" t="s">
        <v>240</v>
      </c>
      <c r="G38" s="9" t="s">
        <v>241</v>
      </c>
      <c r="H38" s="9">
        <f t="shared" si="0"/>
        <v>30.15</v>
      </c>
      <c r="I38" s="9">
        <v>85.02</v>
      </c>
      <c r="J38" s="9">
        <f t="shared" si="1"/>
        <v>42.51</v>
      </c>
      <c r="K38" s="9">
        <f t="shared" si="3"/>
        <v>72.66</v>
      </c>
      <c r="L38" s="13"/>
    </row>
    <row r="39" spans="1:12" s="1" customFormat="1" ht="30" customHeight="1">
      <c r="A39" s="8" t="s">
        <v>242</v>
      </c>
      <c r="B39" s="8" t="s">
        <v>243</v>
      </c>
      <c r="C39" s="8" t="s">
        <v>244</v>
      </c>
      <c r="D39" s="8" t="s">
        <v>228</v>
      </c>
      <c r="E39" s="8" t="s">
        <v>229</v>
      </c>
      <c r="F39" s="8" t="s">
        <v>245</v>
      </c>
      <c r="G39" s="9" t="s">
        <v>246</v>
      </c>
      <c r="H39" s="9">
        <f t="shared" si="0"/>
        <v>31.2</v>
      </c>
      <c r="I39" s="9">
        <v>82.82</v>
      </c>
      <c r="J39" s="9">
        <f t="shared" si="1"/>
        <v>41.41</v>
      </c>
      <c r="K39" s="9">
        <f t="shared" si="3"/>
        <v>72.61</v>
      </c>
      <c r="L39" s="13"/>
    </row>
    <row r="40" spans="1:12" s="1" customFormat="1" ht="30" customHeight="1">
      <c r="A40" s="8" t="s">
        <v>247</v>
      </c>
      <c r="B40" s="8" t="s">
        <v>248</v>
      </c>
      <c r="C40" s="8" t="s">
        <v>249</v>
      </c>
      <c r="D40" s="8" t="s">
        <v>228</v>
      </c>
      <c r="E40" s="8" t="s">
        <v>229</v>
      </c>
      <c r="F40" s="8" t="s">
        <v>250</v>
      </c>
      <c r="G40" s="9" t="s">
        <v>251</v>
      </c>
      <c r="H40" s="9">
        <f t="shared" si="0"/>
        <v>30.95</v>
      </c>
      <c r="I40" s="9">
        <v>83.1</v>
      </c>
      <c r="J40" s="9">
        <f t="shared" si="1"/>
        <v>41.55</v>
      </c>
      <c r="K40" s="9">
        <f t="shared" si="3"/>
        <v>72.5</v>
      </c>
      <c r="L40" s="13"/>
    </row>
    <row r="41" spans="1:12" s="1" customFormat="1" ht="30" customHeight="1">
      <c r="A41" s="8" t="s">
        <v>252</v>
      </c>
      <c r="B41" s="8" t="s">
        <v>253</v>
      </c>
      <c r="C41" s="8" t="s">
        <v>254</v>
      </c>
      <c r="D41" s="8" t="s">
        <v>228</v>
      </c>
      <c r="E41" s="8" t="s">
        <v>229</v>
      </c>
      <c r="F41" s="8" t="s">
        <v>255</v>
      </c>
      <c r="G41" s="9" t="s">
        <v>256</v>
      </c>
      <c r="H41" s="9">
        <f t="shared" si="0"/>
        <v>30.05</v>
      </c>
      <c r="I41" s="9">
        <v>84.66</v>
      </c>
      <c r="J41" s="9">
        <f t="shared" si="1"/>
        <v>42.33</v>
      </c>
      <c r="K41" s="9">
        <f t="shared" si="3"/>
        <v>72.38</v>
      </c>
      <c r="L41" s="13"/>
    </row>
    <row r="42" spans="1:12" s="1" customFormat="1" ht="30" customHeight="1">
      <c r="A42" s="8" t="s">
        <v>257</v>
      </c>
      <c r="B42" s="8" t="s">
        <v>258</v>
      </c>
      <c r="C42" s="8" t="s">
        <v>259</v>
      </c>
      <c r="D42" s="8" t="s">
        <v>260</v>
      </c>
      <c r="E42" s="8" t="s">
        <v>261</v>
      </c>
      <c r="F42" s="8" t="s">
        <v>262</v>
      </c>
      <c r="G42" s="9" t="s">
        <v>263</v>
      </c>
      <c r="H42" s="9">
        <f aca="true" t="shared" si="4" ref="H42:H62">G42*0.5</f>
        <v>34.8</v>
      </c>
      <c r="I42" s="9">
        <v>80.54</v>
      </c>
      <c r="J42" s="9">
        <f aca="true" t="shared" si="5" ref="J42:J62">I42*0.5</f>
        <v>40.27</v>
      </c>
      <c r="K42" s="9">
        <f aca="true" t="shared" si="6" ref="K42:K62">J42+H42</f>
        <v>75.07</v>
      </c>
      <c r="L42" s="13"/>
    </row>
    <row r="43" spans="1:12" s="1" customFormat="1" ht="30" customHeight="1">
      <c r="A43" s="8" t="s">
        <v>264</v>
      </c>
      <c r="B43" s="8" t="s">
        <v>265</v>
      </c>
      <c r="C43" s="8" t="s">
        <v>266</v>
      </c>
      <c r="D43" s="8" t="s">
        <v>260</v>
      </c>
      <c r="E43" s="8" t="s">
        <v>261</v>
      </c>
      <c r="F43" s="8" t="s">
        <v>267</v>
      </c>
      <c r="G43" s="9" t="s">
        <v>268</v>
      </c>
      <c r="H43" s="9">
        <f t="shared" si="4"/>
        <v>30.6</v>
      </c>
      <c r="I43" s="9">
        <v>82.9</v>
      </c>
      <c r="J43" s="9">
        <f t="shared" si="5"/>
        <v>41.45</v>
      </c>
      <c r="K43" s="9">
        <f t="shared" si="6"/>
        <v>72.05</v>
      </c>
      <c r="L43" s="13"/>
    </row>
    <row r="44" spans="1:12" s="1" customFormat="1" ht="30" customHeight="1">
      <c r="A44" s="8" t="s">
        <v>269</v>
      </c>
      <c r="B44" s="8" t="s">
        <v>270</v>
      </c>
      <c r="C44" s="8" t="s">
        <v>271</v>
      </c>
      <c r="D44" s="8" t="s">
        <v>260</v>
      </c>
      <c r="E44" s="8" t="s">
        <v>261</v>
      </c>
      <c r="F44" s="8" t="s">
        <v>272</v>
      </c>
      <c r="G44" s="9" t="s">
        <v>273</v>
      </c>
      <c r="H44" s="9">
        <f t="shared" si="4"/>
        <v>28.95</v>
      </c>
      <c r="I44" s="9">
        <v>82.3</v>
      </c>
      <c r="J44" s="9">
        <f t="shared" si="5"/>
        <v>41.15</v>
      </c>
      <c r="K44" s="9">
        <f t="shared" si="6"/>
        <v>70.1</v>
      </c>
      <c r="L44" s="13"/>
    </row>
    <row r="45" spans="1:12" s="1" customFormat="1" ht="30" customHeight="1">
      <c r="A45" s="8" t="s">
        <v>274</v>
      </c>
      <c r="B45" s="8" t="s">
        <v>275</v>
      </c>
      <c r="C45" s="8" t="s">
        <v>276</v>
      </c>
      <c r="D45" s="8" t="s">
        <v>260</v>
      </c>
      <c r="E45" s="8" t="s">
        <v>261</v>
      </c>
      <c r="F45" s="8" t="s">
        <v>277</v>
      </c>
      <c r="G45" s="9" t="s">
        <v>273</v>
      </c>
      <c r="H45" s="9">
        <f t="shared" si="4"/>
        <v>28.95</v>
      </c>
      <c r="I45" s="9">
        <v>81.92</v>
      </c>
      <c r="J45" s="9">
        <f t="shared" si="5"/>
        <v>40.96</v>
      </c>
      <c r="K45" s="9">
        <f t="shared" si="6"/>
        <v>69.91</v>
      </c>
      <c r="L45" s="13"/>
    </row>
    <row r="46" spans="1:12" s="1" customFormat="1" ht="30" customHeight="1">
      <c r="A46" s="8" t="s">
        <v>278</v>
      </c>
      <c r="B46" s="8" t="s">
        <v>279</v>
      </c>
      <c r="C46" s="8" t="s">
        <v>280</v>
      </c>
      <c r="D46" s="8" t="s">
        <v>260</v>
      </c>
      <c r="E46" s="8" t="s">
        <v>261</v>
      </c>
      <c r="F46" s="8" t="s">
        <v>281</v>
      </c>
      <c r="G46" s="9" t="s">
        <v>282</v>
      </c>
      <c r="H46" s="9">
        <f t="shared" si="4"/>
        <v>28.5</v>
      </c>
      <c r="I46" s="9">
        <v>81.66</v>
      </c>
      <c r="J46" s="9">
        <f t="shared" si="5"/>
        <v>40.83</v>
      </c>
      <c r="K46" s="9">
        <f t="shared" si="6"/>
        <v>69.33</v>
      </c>
      <c r="L46" s="13"/>
    </row>
    <row r="47" spans="1:12" s="1" customFormat="1" ht="30" customHeight="1">
      <c r="A47" s="8" t="s">
        <v>283</v>
      </c>
      <c r="B47" s="8" t="s">
        <v>284</v>
      </c>
      <c r="C47" s="8" t="s">
        <v>285</v>
      </c>
      <c r="D47" s="8" t="s">
        <v>260</v>
      </c>
      <c r="E47" s="8" t="s">
        <v>261</v>
      </c>
      <c r="F47" s="8" t="s">
        <v>286</v>
      </c>
      <c r="G47" s="9" t="s">
        <v>282</v>
      </c>
      <c r="H47" s="9">
        <f t="shared" si="4"/>
        <v>28.5</v>
      </c>
      <c r="I47" s="9">
        <v>81.16</v>
      </c>
      <c r="J47" s="9">
        <f t="shared" si="5"/>
        <v>40.58</v>
      </c>
      <c r="K47" s="9">
        <f t="shared" si="6"/>
        <v>69.08</v>
      </c>
      <c r="L47" s="13"/>
    </row>
    <row r="48" spans="1:12" s="1" customFormat="1" ht="30" customHeight="1">
      <c r="A48" s="8" t="s">
        <v>287</v>
      </c>
      <c r="B48" s="8" t="s">
        <v>288</v>
      </c>
      <c r="C48" s="8" t="s">
        <v>289</v>
      </c>
      <c r="D48" s="8" t="s">
        <v>260</v>
      </c>
      <c r="E48" s="8" t="s">
        <v>261</v>
      </c>
      <c r="F48" s="8" t="s">
        <v>290</v>
      </c>
      <c r="G48" s="9" t="s">
        <v>291</v>
      </c>
      <c r="H48" s="9">
        <f t="shared" si="4"/>
        <v>27.1</v>
      </c>
      <c r="I48" s="9">
        <v>82.18</v>
      </c>
      <c r="J48" s="9">
        <f t="shared" si="5"/>
        <v>41.09</v>
      </c>
      <c r="K48" s="9">
        <f t="shared" si="6"/>
        <v>68.19</v>
      </c>
      <c r="L48" s="13"/>
    </row>
    <row r="49" spans="1:12" s="1" customFormat="1" ht="30" customHeight="1">
      <c r="A49" s="8" t="s">
        <v>292</v>
      </c>
      <c r="B49" s="8" t="s">
        <v>293</v>
      </c>
      <c r="C49" s="8" t="s">
        <v>294</v>
      </c>
      <c r="D49" s="8" t="s">
        <v>260</v>
      </c>
      <c r="E49" s="8" t="s">
        <v>261</v>
      </c>
      <c r="F49" s="8" t="s">
        <v>295</v>
      </c>
      <c r="G49" s="9" t="s">
        <v>296</v>
      </c>
      <c r="H49" s="9">
        <f t="shared" si="4"/>
        <v>27.9</v>
      </c>
      <c r="I49" s="9">
        <v>80.56</v>
      </c>
      <c r="J49" s="9">
        <f t="shared" si="5"/>
        <v>40.28</v>
      </c>
      <c r="K49" s="9">
        <f t="shared" si="6"/>
        <v>68.18</v>
      </c>
      <c r="L49" s="13"/>
    </row>
    <row r="50" spans="1:12" s="3" customFormat="1" ht="30" customHeight="1">
      <c r="A50" s="8" t="s">
        <v>297</v>
      </c>
      <c r="B50" s="10" t="s">
        <v>298</v>
      </c>
      <c r="C50" s="10" t="s">
        <v>299</v>
      </c>
      <c r="D50" s="10" t="s">
        <v>300</v>
      </c>
      <c r="E50" s="10" t="s">
        <v>301</v>
      </c>
      <c r="F50" s="10" t="s">
        <v>302</v>
      </c>
      <c r="G50" s="11" t="s">
        <v>303</v>
      </c>
      <c r="H50" s="11">
        <f aca="true" t="shared" si="7" ref="H50:H71">G50*0.5</f>
        <v>33.95</v>
      </c>
      <c r="I50" s="11">
        <v>87.52</v>
      </c>
      <c r="J50" s="11">
        <f aca="true" t="shared" si="8" ref="J50:J71">I50*0.5</f>
        <v>43.76</v>
      </c>
      <c r="K50" s="11">
        <f aca="true" t="shared" si="9" ref="K50:K71">H50+J50</f>
        <v>77.71</v>
      </c>
      <c r="L50" s="13"/>
    </row>
    <row r="51" spans="1:12" s="3" customFormat="1" ht="30" customHeight="1">
      <c r="A51" s="8" t="s">
        <v>304</v>
      </c>
      <c r="B51" s="10" t="s">
        <v>305</v>
      </c>
      <c r="C51" s="10" t="s">
        <v>306</v>
      </c>
      <c r="D51" s="10" t="s">
        <v>300</v>
      </c>
      <c r="E51" s="10" t="s">
        <v>301</v>
      </c>
      <c r="F51" s="10" t="s">
        <v>307</v>
      </c>
      <c r="G51" s="11" t="s">
        <v>308</v>
      </c>
      <c r="H51" s="11">
        <f t="shared" si="7"/>
        <v>34.3</v>
      </c>
      <c r="I51" s="11">
        <v>82.9</v>
      </c>
      <c r="J51" s="11">
        <f t="shared" si="8"/>
        <v>41.45</v>
      </c>
      <c r="K51" s="11">
        <f t="shared" si="9"/>
        <v>75.75</v>
      </c>
      <c r="L51" s="13"/>
    </row>
    <row r="52" spans="1:12" s="3" customFormat="1" ht="30" customHeight="1">
      <c r="A52" s="8" t="s">
        <v>309</v>
      </c>
      <c r="B52" s="10" t="s">
        <v>310</v>
      </c>
      <c r="C52" s="10" t="s">
        <v>311</v>
      </c>
      <c r="D52" s="10" t="s">
        <v>300</v>
      </c>
      <c r="E52" s="10" t="s">
        <v>301</v>
      </c>
      <c r="F52" s="10" t="s">
        <v>312</v>
      </c>
      <c r="G52" s="11" t="s">
        <v>313</v>
      </c>
      <c r="H52" s="11">
        <f t="shared" si="7"/>
        <v>31.85</v>
      </c>
      <c r="I52" s="11">
        <v>86.28</v>
      </c>
      <c r="J52" s="11">
        <f t="shared" si="8"/>
        <v>43.14</v>
      </c>
      <c r="K52" s="11">
        <f t="shared" si="9"/>
        <v>74.99</v>
      </c>
      <c r="L52" s="13"/>
    </row>
    <row r="53" spans="1:12" s="3" customFormat="1" ht="30" customHeight="1">
      <c r="A53" s="8" t="s">
        <v>314</v>
      </c>
      <c r="B53" s="10" t="s">
        <v>315</v>
      </c>
      <c r="C53" s="10" t="s">
        <v>316</v>
      </c>
      <c r="D53" s="10" t="s">
        <v>300</v>
      </c>
      <c r="E53" s="10" t="s">
        <v>301</v>
      </c>
      <c r="F53" s="10" t="s">
        <v>317</v>
      </c>
      <c r="G53" s="11" t="s">
        <v>318</v>
      </c>
      <c r="H53" s="11">
        <f t="shared" si="7"/>
        <v>32</v>
      </c>
      <c r="I53" s="11">
        <v>83.4</v>
      </c>
      <c r="J53" s="11">
        <f t="shared" si="8"/>
        <v>41.7</v>
      </c>
      <c r="K53" s="11">
        <f t="shared" si="9"/>
        <v>73.7</v>
      </c>
      <c r="L53" s="13"/>
    </row>
    <row r="54" spans="1:12" s="3" customFormat="1" ht="30" customHeight="1">
      <c r="A54" s="8" t="s">
        <v>319</v>
      </c>
      <c r="B54" s="10" t="s">
        <v>320</v>
      </c>
      <c r="C54" s="10" t="s">
        <v>321</v>
      </c>
      <c r="D54" s="10" t="s">
        <v>300</v>
      </c>
      <c r="E54" s="10" t="s">
        <v>301</v>
      </c>
      <c r="F54" s="10" t="s">
        <v>322</v>
      </c>
      <c r="G54" s="11" t="s">
        <v>323</v>
      </c>
      <c r="H54" s="11">
        <f t="shared" si="7"/>
        <v>31.65</v>
      </c>
      <c r="I54" s="11">
        <v>83.36</v>
      </c>
      <c r="J54" s="11">
        <f t="shared" si="8"/>
        <v>41.68</v>
      </c>
      <c r="K54" s="11">
        <f t="shared" si="9"/>
        <v>73.33</v>
      </c>
      <c r="L54" s="13"/>
    </row>
    <row r="55" spans="1:12" s="3" customFormat="1" ht="30" customHeight="1">
      <c r="A55" s="8" t="s">
        <v>324</v>
      </c>
      <c r="B55" s="10" t="s">
        <v>325</v>
      </c>
      <c r="C55" s="10" t="s">
        <v>326</v>
      </c>
      <c r="D55" s="10" t="s">
        <v>300</v>
      </c>
      <c r="E55" s="10" t="s">
        <v>301</v>
      </c>
      <c r="F55" s="10" t="s">
        <v>327</v>
      </c>
      <c r="G55" s="11" t="s">
        <v>328</v>
      </c>
      <c r="H55" s="11">
        <f t="shared" si="7"/>
        <v>28.75</v>
      </c>
      <c r="I55" s="11">
        <v>87.98</v>
      </c>
      <c r="J55" s="11">
        <f t="shared" si="8"/>
        <v>43.99</v>
      </c>
      <c r="K55" s="11">
        <f t="shared" si="9"/>
        <v>72.74</v>
      </c>
      <c r="L55" s="13"/>
    </row>
    <row r="56" spans="1:12" s="3" customFormat="1" ht="30" customHeight="1">
      <c r="A56" s="8" t="s">
        <v>329</v>
      </c>
      <c r="B56" s="10" t="s">
        <v>330</v>
      </c>
      <c r="C56" s="10" t="s">
        <v>331</v>
      </c>
      <c r="D56" s="10" t="s">
        <v>300</v>
      </c>
      <c r="E56" s="10" t="s">
        <v>301</v>
      </c>
      <c r="F56" s="10" t="s">
        <v>332</v>
      </c>
      <c r="G56" s="11" t="s">
        <v>180</v>
      </c>
      <c r="H56" s="11">
        <f t="shared" si="7"/>
        <v>30.45</v>
      </c>
      <c r="I56" s="11">
        <v>84.36</v>
      </c>
      <c r="J56" s="11">
        <f t="shared" si="8"/>
        <v>42.18</v>
      </c>
      <c r="K56" s="11">
        <f t="shared" si="9"/>
        <v>72.63</v>
      </c>
      <c r="L56" s="13"/>
    </row>
    <row r="57" spans="1:12" s="3" customFormat="1" ht="30" customHeight="1">
      <c r="A57" s="8" t="s">
        <v>333</v>
      </c>
      <c r="B57" s="10" t="s">
        <v>334</v>
      </c>
      <c r="C57" s="10" t="s">
        <v>335</v>
      </c>
      <c r="D57" s="10" t="s">
        <v>300</v>
      </c>
      <c r="E57" s="10" t="s">
        <v>301</v>
      </c>
      <c r="F57" s="10" t="s">
        <v>336</v>
      </c>
      <c r="G57" s="11" t="s">
        <v>337</v>
      </c>
      <c r="H57" s="11">
        <f t="shared" si="7"/>
        <v>29.75</v>
      </c>
      <c r="I57" s="11">
        <v>83.44</v>
      </c>
      <c r="J57" s="11">
        <f t="shared" si="8"/>
        <v>41.72</v>
      </c>
      <c r="K57" s="11">
        <f t="shared" si="9"/>
        <v>71.47</v>
      </c>
      <c r="L57" s="13"/>
    </row>
    <row r="58" spans="1:11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mergeCells count="2">
    <mergeCell ref="A1:L1"/>
    <mergeCell ref="A58:K58"/>
  </mergeCells>
  <printOptions/>
  <pageMargins left="0.75" right="0.75" top="1" bottom="1" header="0.5" footer="0.5"/>
  <pageSetup fitToHeight="0" fitToWidth="1" horizontalDpi="600" verticalDpi="6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</cp:lastModifiedBy>
  <dcterms:created xsi:type="dcterms:W3CDTF">2021-07-11T11:11:00Z</dcterms:created>
  <dcterms:modified xsi:type="dcterms:W3CDTF">2021-07-19T11:20:06Z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