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definedNames>
    <definedName name="_xlnm.Print_Titles" localSheetId="0">'1'!$1:$1</definedName>
  </definedNames>
  <calcPr calcId="144525"/>
</workbook>
</file>

<file path=xl/sharedStrings.xml><?xml version="1.0" encoding="utf-8"?>
<sst xmlns="http://schemas.openxmlformats.org/spreadsheetml/2006/main" count="1781" uniqueCount="916">
  <si>
    <t>序号</t>
  </si>
  <si>
    <t>职位代码</t>
  </si>
  <si>
    <t>职位名称</t>
  </si>
  <si>
    <t>准考证号</t>
  </si>
  <si>
    <t>姓名</t>
  </si>
  <si>
    <t>笔试
合计分</t>
  </si>
  <si>
    <t>笔试
折算分</t>
  </si>
  <si>
    <t>试讲
成绩</t>
  </si>
  <si>
    <t>技能
成绩</t>
  </si>
  <si>
    <t>面试
合计</t>
  </si>
  <si>
    <t>面试
折算分</t>
  </si>
  <si>
    <t>总分</t>
  </si>
  <si>
    <t>名次</t>
  </si>
  <si>
    <t>240140401059</t>
  </si>
  <si>
    <t>幼儿园-幼儿园教师</t>
  </si>
  <si>
    <t>336240704725</t>
  </si>
  <si>
    <t>贺琦</t>
  </si>
  <si>
    <t>336242505603</t>
  </si>
  <si>
    <t>孙琴</t>
  </si>
  <si>
    <t>336242500209</t>
  </si>
  <si>
    <t>龙宇</t>
  </si>
  <si>
    <t>336242505921</t>
  </si>
  <si>
    <t>杨有娟</t>
  </si>
  <si>
    <t>336013501824</t>
  </si>
  <si>
    <t>刘永华</t>
  </si>
  <si>
    <t>336242504101</t>
  </si>
  <si>
    <t>郭美华</t>
  </si>
  <si>
    <t>336242502816</t>
  </si>
  <si>
    <t>卓海莉</t>
  </si>
  <si>
    <t>336242501916</t>
  </si>
  <si>
    <t>龙红英</t>
  </si>
  <si>
    <t>336242501506</t>
  </si>
  <si>
    <t>刘能青</t>
  </si>
  <si>
    <t>336242504301</t>
  </si>
  <si>
    <t>钟紫媛</t>
  </si>
  <si>
    <t>336242503120</t>
  </si>
  <si>
    <t>袁小华</t>
  </si>
  <si>
    <t>336242500613</t>
  </si>
  <si>
    <t>陈洁颖</t>
  </si>
  <si>
    <t>336240704508</t>
  </si>
  <si>
    <t>王美云</t>
  </si>
  <si>
    <t>336242500730</t>
  </si>
  <si>
    <t>盛萍</t>
  </si>
  <si>
    <t>336230801412</t>
  </si>
  <si>
    <t>刘洋</t>
  </si>
  <si>
    <t>336242501612</t>
  </si>
  <si>
    <t>彭萍</t>
  </si>
  <si>
    <t>336242502810</t>
  </si>
  <si>
    <t>张瑞文</t>
  </si>
  <si>
    <t>336242500423</t>
  </si>
  <si>
    <t>管紫艳</t>
  </si>
  <si>
    <t>336242505212</t>
  </si>
  <si>
    <t>李义椿</t>
  </si>
  <si>
    <t>336230800303</t>
  </si>
  <si>
    <t>陈亚菲</t>
  </si>
  <si>
    <t>336242503902</t>
  </si>
  <si>
    <t>伍思雨</t>
  </si>
  <si>
    <t>336242505426</t>
  </si>
  <si>
    <t>古艳</t>
  </si>
  <si>
    <t>336242505703</t>
  </si>
  <si>
    <t>刘璐</t>
  </si>
  <si>
    <t>336242503809</t>
  </si>
  <si>
    <t>龙艺浩</t>
  </si>
  <si>
    <t>336242500926</t>
  </si>
  <si>
    <t>卢淑萍</t>
  </si>
  <si>
    <t>336242502130</t>
  </si>
  <si>
    <t>陈伊雯</t>
  </si>
  <si>
    <t>336015606307</t>
  </si>
  <si>
    <t>赵丽雯</t>
  </si>
  <si>
    <t>336015606722</t>
  </si>
  <si>
    <t>龙旻</t>
  </si>
  <si>
    <t>336242505621</t>
  </si>
  <si>
    <t>刘文清</t>
  </si>
  <si>
    <t>336242505305</t>
  </si>
  <si>
    <t>周玲妮</t>
  </si>
  <si>
    <t>336242505015</t>
  </si>
  <si>
    <t>雷倩</t>
  </si>
  <si>
    <t>336230803315</t>
  </si>
  <si>
    <t>刘茜</t>
  </si>
  <si>
    <t>336242504614</t>
  </si>
  <si>
    <t>欧阳刘莎</t>
  </si>
  <si>
    <t>336240704711</t>
  </si>
  <si>
    <t>段慧珺</t>
  </si>
  <si>
    <t>336242503017</t>
  </si>
  <si>
    <t>彭玉婷</t>
  </si>
  <si>
    <t>336242503711</t>
  </si>
  <si>
    <t>周旗</t>
  </si>
  <si>
    <t>336017600603</t>
  </si>
  <si>
    <t>余莉珍</t>
  </si>
  <si>
    <t>336060704530</t>
  </si>
  <si>
    <t>赵荟</t>
  </si>
  <si>
    <t>336242501929</t>
  </si>
  <si>
    <t>336242505430</t>
  </si>
  <si>
    <t>龙珍珍</t>
  </si>
  <si>
    <t>336242505709</t>
  </si>
  <si>
    <t>王正宽</t>
  </si>
  <si>
    <t>336242502414</t>
  </si>
  <si>
    <t>段佳</t>
  </si>
  <si>
    <t>336242500627</t>
  </si>
  <si>
    <t>卢晴</t>
  </si>
  <si>
    <t>336242505514</t>
  </si>
  <si>
    <t>胡单</t>
  </si>
  <si>
    <t>336242503727</t>
  </si>
  <si>
    <t>邱俊霞</t>
  </si>
  <si>
    <t>336242502407</t>
  </si>
  <si>
    <t>赵雅晴</t>
  </si>
  <si>
    <t>336242505820</t>
  </si>
  <si>
    <t>尹煜蓝</t>
  </si>
  <si>
    <t>336242504730</t>
  </si>
  <si>
    <t>尹琦</t>
  </si>
  <si>
    <t>336212003629</t>
  </si>
  <si>
    <t>刘思英</t>
  </si>
  <si>
    <t>336242503523</t>
  </si>
  <si>
    <t>徐燕婷</t>
  </si>
  <si>
    <t>336242504523</t>
  </si>
  <si>
    <t>龙叶萍</t>
  </si>
  <si>
    <t>336242503129</t>
  </si>
  <si>
    <t>陈冬梅</t>
  </si>
  <si>
    <t>336242503718</t>
  </si>
  <si>
    <t>郭倩</t>
  </si>
  <si>
    <t>336240705311</t>
  </si>
  <si>
    <t>李睿婕</t>
  </si>
  <si>
    <t>336242505517</t>
  </si>
  <si>
    <t>刘艳丹</t>
  </si>
  <si>
    <t>336242502719</t>
  </si>
  <si>
    <t>周丽燕</t>
  </si>
  <si>
    <t>336242504905</t>
  </si>
  <si>
    <t>胡琼</t>
  </si>
  <si>
    <t>336242501020</t>
  </si>
  <si>
    <t>刘小倩</t>
  </si>
  <si>
    <t>336060704707</t>
  </si>
  <si>
    <t>倪麟华</t>
  </si>
  <si>
    <t>336242500615</t>
  </si>
  <si>
    <t>刘思懿</t>
  </si>
  <si>
    <t>336242501824</t>
  </si>
  <si>
    <t>戴文超</t>
  </si>
  <si>
    <t>336240704601</t>
  </si>
  <si>
    <t>刘淑蔚</t>
  </si>
  <si>
    <t>336242505920</t>
  </si>
  <si>
    <t>贺美玲</t>
  </si>
  <si>
    <t>336240705322</t>
  </si>
  <si>
    <t>郭艳</t>
  </si>
  <si>
    <t>336242505016</t>
  </si>
  <si>
    <t>左子薇</t>
  </si>
  <si>
    <t>336240704720</t>
  </si>
  <si>
    <t>郭志美</t>
  </si>
  <si>
    <t>336242504510</t>
  </si>
  <si>
    <t>黄剑媛</t>
  </si>
  <si>
    <t>336242501416</t>
  </si>
  <si>
    <t>欧阳海灵</t>
  </si>
  <si>
    <t>336242501216</t>
  </si>
  <si>
    <t>谢瞻梅</t>
  </si>
  <si>
    <t>336242504429</t>
  </si>
  <si>
    <t>史叶丽</t>
  </si>
  <si>
    <t>336242505121</t>
  </si>
  <si>
    <t>王君艳</t>
  </si>
  <si>
    <t>336242501706</t>
  </si>
  <si>
    <t>刘娟</t>
  </si>
  <si>
    <t>336242503112</t>
  </si>
  <si>
    <t>颜永娟</t>
  </si>
  <si>
    <t>336240704630</t>
  </si>
  <si>
    <t>周楚楚</t>
  </si>
  <si>
    <t>336021803429</t>
  </si>
  <si>
    <t>钟小钰</t>
  </si>
  <si>
    <t>336242501608</t>
  </si>
  <si>
    <t>洪冬琴</t>
  </si>
  <si>
    <t>336242504417</t>
  </si>
  <si>
    <t>徐琳</t>
  </si>
  <si>
    <t>336242502621</t>
  </si>
  <si>
    <t>贺苏华</t>
  </si>
  <si>
    <t>336242503415</t>
  </si>
  <si>
    <t>项璐</t>
  </si>
  <si>
    <t>336242500912</t>
  </si>
  <si>
    <t>左永佳</t>
  </si>
  <si>
    <t>336242506001</t>
  </si>
  <si>
    <t>谭小慧</t>
  </si>
  <si>
    <t>336242505704</t>
  </si>
  <si>
    <t>习巧萍</t>
  </si>
  <si>
    <t>336240705104</t>
  </si>
  <si>
    <t>朱嘉玲</t>
  </si>
  <si>
    <t>336242500305</t>
  </si>
  <si>
    <t>周美</t>
  </si>
  <si>
    <t>336031909909</t>
  </si>
  <si>
    <t>左江湖</t>
  </si>
  <si>
    <t>336017602611</t>
  </si>
  <si>
    <t>刘思彤</t>
  </si>
  <si>
    <t>240140401058</t>
  </si>
  <si>
    <t>336242503706</t>
  </si>
  <si>
    <t>周玉</t>
  </si>
  <si>
    <t>336242505915</t>
  </si>
  <si>
    <t>曾倩</t>
  </si>
  <si>
    <t>336242501913</t>
  </si>
  <si>
    <t>左莹莹</t>
  </si>
  <si>
    <t>336017600513</t>
  </si>
  <si>
    <t>彭稀</t>
  </si>
  <si>
    <t>336242503425</t>
  </si>
  <si>
    <t>周丹华</t>
  </si>
  <si>
    <t>336240704929</t>
  </si>
  <si>
    <t>李彩虹</t>
  </si>
  <si>
    <t>336242501207</t>
  </si>
  <si>
    <t>刘艳婷</t>
  </si>
  <si>
    <t>336242503725</t>
  </si>
  <si>
    <t>肖茜</t>
  </si>
  <si>
    <t>336242503010</t>
  </si>
  <si>
    <t>顾茜文</t>
  </si>
  <si>
    <t>336242502509</t>
  </si>
  <si>
    <t>尹菲</t>
  </si>
  <si>
    <t>336242500728</t>
  </si>
  <si>
    <t>陈慧云</t>
  </si>
  <si>
    <t>336242503101</t>
  </si>
  <si>
    <t>潘虹</t>
  </si>
  <si>
    <t>336242502229</t>
  </si>
  <si>
    <t>贺静华</t>
  </si>
  <si>
    <t>336242504413</t>
  </si>
  <si>
    <t>曾淑慧</t>
  </si>
  <si>
    <t>336242504212</t>
  </si>
  <si>
    <t>潘兰</t>
  </si>
  <si>
    <t>336242503514</t>
  </si>
  <si>
    <t>刘薇</t>
  </si>
  <si>
    <t>336060705114</t>
  </si>
  <si>
    <t>陈南</t>
  </si>
  <si>
    <t>336242501316</t>
  </si>
  <si>
    <t>吴翔琪</t>
  </si>
  <si>
    <t>336242500614</t>
  </si>
  <si>
    <t>李燕红</t>
  </si>
  <si>
    <t>336242502511</t>
  </si>
  <si>
    <t>王桥</t>
  </si>
  <si>
    <t>336242504025</t>
  </si>
  <si>
    <t>彭小花</t>
  </si>
  <si>
    <t>336015605323</t>
  </si>
  <si>
    <t>杨嘉苏</t>
  </si>
  <si>
    <t>336240705214</t>
  </si>
  <si>
    <t>王燕兰</t>
  </si>
  <si>
    <t>336013501529</t>
  </si>
  <si>
    <t>况佳君</t>
  </si>
  <si>
    <t>336242502901</t>
  </si>
  <si>
    <t>杨栏</t>
  </si>
  <si>
    <t>336242501010</t>
  </si>
  <si>
    <t>欧阳弯</t>
  </si>
  <si>
    <t>336240704609</t>
  </si>
  <si>
    <t>刘苏梅</t>
  </si>
  <si>
    <t>336240705319</t>
  </si>
  <si>
    <t>段丽萍</t>
  </si>
  <si>
    <t>336013502829</t>
  </si>
  <si>
    <t>刘琴</t>
  </si>
  <si>
    <t>336242505221</t>
  </si>
  <si>
    <t>赖丽霞</t>
  </si>
  <si>
    <t>336015605226</t>
  </si>
  <si>
    <t>康婷</t>
  </si>
  <si>
    <t>336242503820</t>
  </si>
  <si>
    <t>贺业琦</t>
  </si>
  <si>
    <t>336242503330</t>
  </si>
  <si>
    <t>谢钱英</t>
  </si>
  <si>
    <t>336242500123</t>
  </si>
  <si>
    <t>贺灵华</t>
  </si>
  <si>
    <t>336242504606</t>
  </si>
  <si>
    <t>郭白莲</t>
  </si>
  <si>
    <t>336212704222</t>
  </si>
  <si>
    <t>王辉</t>
  </si>
  <si>
    <t>336015606811</t>
  </si>
  <si>
    <t>李小妹</t>
  </si>
  <si>
    <t>336240704821</t>
  </si>
  <si>
    <t>蔡苏兰</t>
  </si>
  <si>
    <t>336240704619</t>
  </si>
  <si>
    <t>李超然</t>
  </si>
  <si>
    <t>336240705204</t>
  </si>
  <si>
    <t>曾璐</t>
  </si>
  <si>
    <t>336242500930</t>
  </si>
  <si>
    <t>刘露云</t>
  </si>
  <si>
    <t>336242500921</t>
  </si>
  <si>
    <t>肖思梅</t>
  </si>
  <si>
    <t>336242505204</t>
  </si>
  <si>
    <t>刘娜</t>
  </si>
  <si>
    <t>336242504819</t>
  </si>
  <si>
    <t>颜亚萍</t>
  </si>
  <si>
    <t>336242501410</t>
  </si>
  <si>
    <t>胡玉琴</t>
  </si>
  <si>
    <t>336242501129</t>
  </si>
  <si>
    <t>李娟娟</t>
  </si>
  <si>
    <t>336242501025</t>
  </si>
  <si>
    <t>刘菊梅</t>
  </si>
  <si>
    <t>336242500413</t>
  </si>
  <si>
    <t>郭清扬</t>
  </si>
  <si>
    <t>336242505911</t>
  </si>
  <si>
    <t>刘琳</t>
  </si>
  <si>
    <t>336242505529</t>
  </si>
  <si>
    <t>肖水香</t>
  </si>
  <si>
    <t>336242500313</t>
  </si>
  <si>
    <t>周艳春</t>
  </si>
  <si>
    <t>336015604310</t>
  </si>
  <si>
    <t>段秀珍</t>
  </si>
  <si>
    <t>336242505401</t>
  </si>
  <si>
    <t>龙平</t>
  </si>
  <si>
    <t>336242501515</t>
  </si>
  <si>
    <t>龙姿霞</t>
  </si>
  <si>
    <t>336242503018</t>
  </si>
  <si>
    <t>刘海燕</t>
  </si>
  <si>
    <t>336242505622</t>
  </si>
  <si>
    <t>吴淑僧</t>
  </si>
  <si>
    <t>336242502310</t>
  </si>
  <si>
    <t>叶明银</t>
  </si>
  <si>
    <t>336015606421</t>
  </si>
  <si>
    <t>蒋雨露</t>
  </si>
  <si>
    <t>336242502505</t>
  </si>
  <si>
    <t>廖智超</t>
  </si>
  <si>
    <t>336242504723</t>
  </si>
  <si>
    <t>李青</t>
  </si>
  <si>
    <t>336242502915</t>
  </si>
  <si>
    <t>龙紫玥</t>
  </si>
  <si>
    <t>336242504009</t>
  </si>
  <si>
    <t>陈露</t>
  </si>
  <si>
    <t>336242503216</t>
  </si>
  <si>
    <t>金莎</t>
  </si>
  <si>
    <t>336242502815</t>
  </si>
  <si>
    <t>颜虹</t>
  </si>
  <si>
    <t>336240705316</t>
  </si>
  <si>
    <t>何倩</t>
  </si>
  <si>
    <t>336242505611</t>
  </si>
  <si>
    <t>古丽</t>
  </si>
  <si>
    <t>336242504012</t>
  </si>
  <si>
    <t>戴宓娴</t>
  </si>
  <si>
    <t>336013501408</t>
  </si>
  <si>
    <t>336242504314</t>
  </si>
  <si>
    <t>康娜</t>
  </si>
  <si>
    <t>336242504707</t>
  </si>
  <si>
    <t>柳秀芳</t>
  </si>
  <si>
    <t>336214003111</t>
  </si>
  <si>
    <t>黄敬丽</t>
  </si>
  <si>
    <t>336242500910</t>
  </si>
  <si>
    <t>左景</t>
  </si>
  <si>
    <t>336242503913</t>
  </si>
  <si>
    <t>旷文艳</t>
  </si>
  <si>
    <t>336240704615</t>
  </si>
  <si>
    <t>尹春雯</t>
  </si>
  <si>
    <t>336212701326</t>
  </si>
  <si>
    <t>林洁</t>
  </si>
  <si>
    <t>336242503826</t>
  </si>
  <si>
    <t>廖丽艳</t>
  </si>
  <si>
    <t>336240704703</t>
  </si>
  <si>
    <t>王丹</t>
  </si>
  <si>
    <t>336242501304</t>
  </si>
  <si>
    <t>周雅琴</t>
  </si>
  <si>
    <t>336015603614</t>
  </si>
  <si>
    <t>尹婷</t>
  </si>
  <si>
    <t>336242503611</t>
  </si>
  <si>
    <t>陈丹</t>
  </si>
  <si>
    <t>336242503214</t>
  </si>
  <si>
    <t>周娇燕</t>
  </si>
  <si>
    <t>336242505328</t>
  </si>
  <si>
    <t>刘语</t>
  </si>
  <si>
    <t>336242504724</t>
  </si>
  <si>
    <t>龙怡</t>
  </si>
  <si>
    <t>336242504214</t>
  </si>
  <si>
    <t>刘楚艺</t>
  </si>
  <si>
    <t>336242503125</t>
  </si>
  <si>
    <t>杨琦</t>
  </si>
  <si>
    <t>336242503322</t>
  </si>
  <si>
    <t>胡姝</t>
  </si>
  <si>
    <t>336242502209</t>
  </si>
  <si>
    <t>肖菊梅</t>
  </si>
  <si>
    <t>336242500917</t>
  </si>
  <si>
    <t>张丽莉</t>
  </si>
  <si>
    <t>336242504102</t>
  </si>
  <si>
    <t>李佩嵘</t>
  </si>
  <si>
    <t>336242501606</t>
  </si>
  <si>
    <t>左紫怡</t>
  </si>
  <si>
    <t>336242504711</t>
  </si>
  <si>
    <t>毛文婷</t>
  </si>
  <si>
    <t>336242504618</t>
  </si>
  <si>
    <t>温珍珍</t>
  </si>
  <si>
    <t>336242504913</t>
  </si>
  <si>
    <t>叶裙玉</t>
  </si>
  <si>
    <t>336242505118</t>
  </si>
  <si>
    <t>刘丽敏</t>
  </si>
  <si>
    <t>336242503708</t>
  </si>
  <si>
    <t>刘颖倩</t>
  </si>
  <si>
    <t>336242504629</t>
  </si>
  <si>
    <t>盛杰</t>
  </si>
  <si>
    <t>336240704805</t>
  </si>
  <si>
    <t>欧阳青</t>
  </si>
  <si>
    <t>336242503518</t>
  </si>
  <si>
    <t>王彤</t>
  </si>
  <si>
    <t>336242504011</t>
  </si>
  <si>
    <t>刘淑雅</t>
  </si>
  <si>
    <t>336242504319</t>
  </si>
  <si>
    <t>刘慧</t>
  </si>
  <si>
    <t>336242504822</t>
  </si>
  <si>
    <t>谭传惠</t>
  </si>
  <si>
    <t>336242501211</t>
  </si>
  <si>
    <t>贺旭虹</t>
  </si>
  <si>
    <t>336242504406</t>
  </si>
  <si>
    <t>蒋智珍</t>
  </si>
  <si>
    <t>336242501810</t>
  </si>
  <si>
    <t>刘汕</t>
  </si>
  <si>
    <t>336242501513</t>
  </si>
  <si>
    <t>张琳</t>
  </si>
  <si>
    <t>336242502025</t>
  </si>
  <si>
    <t>欧阳玉霞</t>
  </si>
  <si>
    <t>336242503028</t>
  </si>
  <si>
    <t>龙爱苹</t>
  </si>
  <si>
    <t>336240704815</t>
  </si>
  <si>
    <t>周宇琳</t>
  </si>
  <si>
    <t>336242504612</t>
  </si>
  <si>
    <t>李恬馨</t>
  </si>
  <si>
    <t>336242503224</t>
  </si>
  <si>
    <t>贺瑶蓉</t>
  </si>
  <si>
    <t>336242501905</t>
  </si>
  <si>
    <t>刘文妍</t>
  </si>
  <si>
    <t>336221808322</t>
  </si>
  <si>
    <t>傅灵灵</t>
  </si>
  <si>
    <t>336242505814</t>
  </si>
  <si>
    <t>王春莲</t>
  </si>
  <si>
    <t>336242506030</t>
  </si>
  <si>
    <t>龙茜</t>
  </si>
  <si>
    <t>336242502722</t>
  </si>
  <si>
    <t>吴燕</t>
  </si>
  <si>
    <t>336242504230</t>
  </si>
  <si>
    <t>袁雅芳</t>
  </si>
  <si>
    <t>336017600129</t>
  </si>
  <si>
    <t>管晓燕</t>
  </si>
  <si>
    <t>336242500810</t>
  </si>
  <si>
    <t>贺雨艳</t>
  </si>
  <si>
    <t>336242500118</t>
  </si>
  <si>
    <t>刘梦龙</t>
  </si>
  <si>
    <t>336242505309</t>
  </si>
  <si>
    <t>刘莉</t>
  </si>
  <si>
    <t>336242500104</t>
  </si>
  <si>
    <t>刘青</t>
  </si>
  <si>
    <t>336242505030</t>
  </si>
  <si>
    <t>李小霞</t>
  </si>
  <si>
    <t>336242504504</t>
  </si>
  <si>
    <t>刘佳慧</t>
  </si>
  <si>
    <t>336230801406</t>
  </si>
  <si>
    <t>王银花</t>
  </si>
  <si>
    <t>336041303629</t>
  </si>
  <si>
    <t>黄燕平</t>
  </si>
  <si>
    <t>336242500216</t>
  </si>
  <si>
    <t>曾凡</t>
  </si>
  <si>
    <t>336242502318</t>
  </si>
  <si>
    <t>尹佳蘋</t>
  </si>
  <si>
    <t>336013501522</t>
  </si>
  <si>
    <t>王春妹</t>
  </si>
  <si>
    <t>336060704901</t>
  </si>
  <si>
    <t>魏冬萍</t>
  </si>
  <si>
    <t>336242500710</t>
  </si>
  <si>
    <t>张丹燕</t>
  </si>
  <si>
    <t>336242501901</t>
  </si>
  <si>
    <t>刘会萍</t>
  </si>
  <si>
    <t>336242501817</t>
  </si>
  <si>
    <t>刘美姬</t>
  </si>
  <si>
    <t>336242502030</t>
  </si>
  <si>
    <t>吴丽娟</t>
  </si>
  <si>
    <t>336242504216</t>
  </si>
  <si>
    <t>刘明庭</t>
  </si>
  <si>
    <t>336242505805</t>
  </si>
  <si>
    <t>唐佩瑶</t>
  </si>
  <si>
    <t>336242500616</t>
  </si>
  <si>
    <t>晏雨柔</t>
  </si>
  <si>
    <t>336242502216</t>
  </si>
  <si>
    <t>李云清</t>
  </si>
  <si>
    <t>336242504322</t>
  </si>
  <si>
    <t>周毓璐</t>
  </si>
  <si>
    <t>336242503206</t>
  </si>
  <si>
    <t>谭瑾</t>
  </si>
  <si>
    <t>336242504316</t>
  </si>
  <si>
    <t>王菁雯</t>
  </si>
  <si>
    <t>336017601316</t>
  </si>
  <si>
    <t>刘金花</t>
  </si>
  <si>
    <t>336242504628</t>
  </si>
  <si>
    <t>尹璐</t>
  </si>
  <si>
    <t>336242505219</t>
  </si>
  <si>
    <t>叶文俊</t>
  </si>
  <si>
    <t>336242503505</t>
  </si>
  <si>
    <t>肖艳芬</t>
  </si>
  <si>
    <t>336242506010</t>
  </si>
  <si>
    <t>伍胜美</t>
  </si>
  <si>
    <t>336242504418</t>
  </si>
  <si>
    <t>张娜</t>
  </si>
  <si>
    <t>336242505201</t>
  </si>
  <si>
    <t>谢青华</t>
  </si>
  <si>
    <t>336242503622</t>
  </si>
  <si>
    <t>徐倩</t>
  </si>
  <si>
    <t>336242503709</t>
  </si>
  <si>
    <t>王秋霞</t>
  </si>
  <si>
    <t>336242503411</t>
  </si>
  <si>
    <t>汪江婷</t>
  </si>
  <si>
    <t>336242505022</t>
  </si>
  <si>
    <t>叶艳英</t>
  </si>
  <si>
    <t>336242501023</t>
  </si>
  <si>
    <t>郭端秀</t>
  </si>
  <si>
    <t>336242505316</t>
  </si>
  <si>
    <t>刘招娣</t>
  </si>
  <si>
    <t>336242502929</t>
  </si>
  <si>
    <t>易立</t>
  </si>
  <si>
    <t>336242502124</t>
  </si>
  <si>
    <t>匡盼</t>
  </si>
  <si>
    <t>336242503807</t>
  </si>
  <si>
    <t>王艳琴</t>
  </si>
  <si>
    <t>336242500821</t>
  </si>
  <si>
    <t>朱琴</t>
  </si>
  <si>
    <t>336242501719</t>
  </si>
  <si>
    <t>唐婷婷</t>
  </si>
  <si>
    <t>336242505613</t>
  </si>
  <si>
    <t>郭冬平</t>
  </si>
  <si>
    <t>336240705101</t>
  </si>
  <si>
    <t>肖灿玲</t>
  </si>
  <si>
    <t>336242503020</t>
  </si>
  <si>
    <t>刘敏</t>
  </si>
  <si>
    <t>336242501224</t>
  </si>
  <si>
    <t>罗玉琴</t>
  </si>
  <si>
    <t>336242500415</t>
  </si>
  <si>
    <t>兰芯</t>
  </si>
  <si>
    <t>336242500213</t>
  </si>
  <si>
    <t>王敏</t>
  </si>
  <si>
    <t>336242502827</t>
  </si>
  <si>
    <t>肖薇</t>
  </si>
  <si>
    <t>336240704811</t>
  </si>
  <si>
    <t>习晴梅</t>
  </si>
  <si>
    <t>336050111523</t>
  </si>
  <si>
    <t>罗明艳</t>
  </si>
  <si>
    <t>336240704924</t>
  </si>
  <si>
    <t>张亦萍</t>
  </si>
  <si>
    <t>336242504805</t>
  </si>
  <si>
    <t>徐千华</t>
  </si>
  <si>
    <t>336242502206</t>
  </si>
  <si>
    <t>王迎</t>
  </si>
  <si>
    <t>336214002724</t>
  </si>
  <si>
    <t>邹华兰</t>
  </si>
  <si>
    <t>336242504323</t>
  </si>
  <si>
    <t>张小慧</t>
  </si>
  <si>
    <t>336017602918</t>
  </si>
  <si>
    <t>刘盼霞</t>
  </si>
  <si>
    <t>336242500430</t>
  </si>
  <si>
    <t>吴仪娜</t>
  </si>
  <si>
    <t>336242502017</t>
  </si>
  <si>
    <t>罗之湄</t>
  </si>
  <si>
    <t>336242503801</t>
  </si>
  <si>
    <t>朱莉</t>
  </si>
  <si>
    <t>336242501604</t>
  </si>
  <si>
    <t>曾小宁</t>
  </si>
  <si>
    <t>336221808207</t>
  </si>
  <si>
    <t>胡丹红</t>
  </si>
  <si>
    <t>336015605826</t>
  </si>
  <si>
    <t>邹虹</t>
  </si>
  <si>
    <t>336242502916</t>
  </si>
  <si>
    <t>傅庭</t>
  </si>
  <si>
    <t>336017603513</t>
  </si>
  <si>
    <t>梁媛</t>
  </si>
  <si>
    <t>336041301530</t>
  </si>
  <si>
    <t>黄阿敏</t>
  </si>
  <si>
    <t>336242503626</t>
  </si>
  <si>
    <t>尹娇娇</t>
  </si>
  <si>
    <t>336242503504</t>
  </si>
  <si>
    <t>刘丽苇</t>
  </si>
  <si>
    <t>336250606013</t>
  </si>
  <si>
    <t>彭雨梯</t>
  </si>
  <si>
    <t>336242502909</t>
  </si>
  <si>
    <t>罗堃</t>
  </si>
  <si>
    <t>336242505816</t>
  </si>
  <si>
    <t>尹佩琪</t>
  </si>
  <si>
    <t>336242501420</t>
  </si>
  <si>
    <t>王润华</t>
  </si>
  <si>
    <t>336242505528</t>
  </si>
  <si>
    <t>罗凯瑶</t>
  </si>
  <si>
    <t>336242503127</t>
  </si>
  <si>
    <t>龙艳清</t>
  </si>
  <si>
    <t>336242502801</t>
  </si>
  <si>
    <t>黄艳梅</t>
  </si>
  <si>
    <t>336242502803</t>
  </si>
  <si>
    <t>刘梦云</t>
  </si>
  <si>
    <t>336015605211</t>
  </si>
  <si>
    <t>龙智云</t>
  </si>
  <si>
    <t>336242504517</t>
  </si>
  <si>
    <t>伍美玲</t>
  </si>
  <si>
    <t>336212704312</t>
  </si>
  <si>
    <t>段群超</t>
  </si>
  <si>
    <t>336242501002</t>
  </si>
  <si>
    <t>邵子琳</t>
  </si>
  <si>
    <t>336240705010</t>
  </si>
  <si>
    <t>李月明</t>
  </si>
  <si>
    <t>336221808910</t>
  </si>
  <si>
    <t>黄欢</t>
  </si>
  <si>
    <t>336214002026</t>
  </si>
  <si>
    <t>陈凤群</t>
  </si>
  <si>
    <t>336242502707</t>
  </si>
  <si>
    <t>周小春</t>
  </si>
  <si>
    <t>336242500703</t>
  </si>
  <si>
    <t>张叶</t>
  </si>
  <si>
    <t>240140313022</t>
  </si>
  <si>
    <t>高中-体育与健康</t>
  </si>
  <si>
    <t>236240703928,136240703928</t>
  </si>
  <si>
    <t>朱芳亮</t>
  </si>
  <si>
    <t>136240704025,236240704025</t>
  </si>
  <si>
    <t>姚俊</t>
  </si>
  <si>
    <t>136213603011,236213603011</t>
  </si>
  <si>
    <t>刘俐娇</t>
  </si>
  <si>
    <t>236240704013,136240704013</t>
  </si>
  <si>
    <t>左金艳</t>
  </si>
  <si>
    <t>136240704006,236240704006</t>
  </si>
  <si>
    <t>夏斌</t>
  </si>
  <si>
    <t>240140310025</t>
  </si>
  <si>
    <t>高中-美术</t>
  </si>
  <si>
    <t>136240703424,236240703424</t>
  </si>
  <si>
    <t>王香宁</t>
  </si>
  <si>
    <t>236241502904,136241502904</t>
  </si>
  <si>
    <t>宋思颜</t>
  </si>
  <si>
    <t>136240703520,236240703520</t>
  </si>
  <si>
    <t>郭静</t>
  </si>
  <si>
    <t>136240703712,236240703712</t>
  </si>
  <si>
    <t>肖春花</t>
  </si>
  <si>
    <t>136240703529,236240703529</t>
  </si>
  <si>
    <t>刘德林</t>
  </si>
  <si>
    <t>240140310024</t>
  </si>
  <si>
    <t>136240703504,236240703504</t>
  </si>
  <si>
    <t>习欢欢</t>
  </si>
  <si>
    <t>236240703513,136240703513</t>
  </si>
  <si>
    <t>张运威</t>
  </si>
  <si>
    <t>236240703625,136240703625</t>
  </si>
  <si>
    <t>周晨</t>
  </si>
  <si>
    <t>136240703402,236240703402</t>
  </si>
  <si>
    <t>戴子新</t>
  </si>
  <si>
    <t>236019803806,136019803806</t>
  </si>
  <si>
    <t>邱治涛</t>
  </si>
  <si>
    <t>136240703522,236240703522</t>
  </si>
  <si>
    <t>左惠榕</t>
  </si>
  <si>
    <t>136019803902,236019803902</t>
  </si>
  <si>
    <t>刘钰勤</t>
  </si>
  <si>
    <t>236240703707,136240703707</t>
  </si>
  <si>
    <t>刘芳琳</t>
  </si>
  <si>
    <t>136240703525,236240703525</t>
  </si>
  <si>
    <t>刘惠文</t>
  </si>
  <si>
    <t>136240703626,236240703626</t>
  </si>
  <si>
    <t>陈亦安</t>
  </si>
  <si>
    <t>236240703630,136240703630</t>
  </si>
  <si>
    <t>甘琳</t>
  </si>
  <si>
    <t>236240703401,136240703401</t>
  </si>
  <si>
    <t>刘荣哲</t>
  </si>
  <si>
    <t>240140309027</t>
  </si>
  <si>
    <t>高中-音乐</t>
  </si>
  <si>
    <t>236230306510,136230306510</t>
  </si>
  <si>
    <t>朱岸林</t>
  </si>
  <si>
    <t>136240703329,236240703329</t>
  </si>
  <si>
    <t>吴慧敏</t>
  </si>
  <si>
    <t>136240703318,236240703318</t>
  </si>
  <si>
    <t>焦可欣</t>
  </si>
  <si>
    <t>刘玲</t>
  </si>
  <si>
    <t>240140112062</t>
  </si>
  <si>
    <t>特教小学-体育与健康</t>
  </si>
  <si>
    <t>136240601924,236240601924</t>
  </si>
  <si>
    <t>刘艳</t>
  </si>
  <si>
    <t>136240601616,236240601616</t>
  </si>
  <si>
    <t>聂苏琴</t>
  </si>
  <si>
    <t>236240601509,136240601509</t>
  </si>
  <si>
    <t>胡媛</t>
  </si>
  <si>
    <t>240140112061</t>
  </si>
  <si>
    <t>136013706201,236013706201</t>
  </si>
  <si>
    <t>谢联家</t>
  </si>
  <si>
    <t>136240601624,236240601624</t>
  </si>
  <si>
    <t>江玮</t>
  </si>
  <si>
    <t>240140112053</t>
  </si>
  <si>
    <t>小学-体育与健康</t>
  </si>
  <si>
    <t>136240601822,236240601822</t>
  </si>
  <si>
    <t>彭宇晨</t>
  </si>
  <si>
    <t>236240601701,136240601701</t>
  </si>
  <si>
    <t>陈莉</t>
  </si>
  <si>
    <t>136240601707,236240601707</t>
  </si>
  <si>
    <t>黄海荣</t>
  </si>
  <si>
    <t>136013704328,236013704328</t>
  </si>
  <si>
    <t>刘淑莹</t>
  </si>
  <si>
    <t>136040700815,236040700815</t>
  </si>
  <si>
    <t>龚磊</t>
  </si>
  <si>
    <t>136040700803,236040700803</t>
  </si>
  <si>
    <t>魏辉</t>
  </si>
  <si>
    <t>136241500715,236241500715</t>
  </si>
  <si>
    <t>蒋军辉</t>
  </si>
  <si>
    <t>236241500704,136241500704</t>
  </si>
  <si>
    <t>李敏</t>
  </si>
  <si>
    <t>136240601820,236240601820</t>
  </si>
  <si>
    <t>邓丽</t>
  </si>
  <si>
    <t>136050104615,236050104615</t>
  </si>
  <si>
    <t>胡丽萍</t>
  </si>
  <si>
    <t>136013706007,236013706007</t>
  </si>
  <si>
    <t>吴凤秀</t>
  </si>
  <si>
    <t>136040700819,236040700819</t>
  </si>
  <si>
    <t>段梦瑶</t>
  </si>
  <si>
    <t>236240601430,136240601430</t>
  </si>
  <si>
    <t>肖虹俐</t>
  </si>
  <si>
    <t>136221506517,236221506517</t>
  </si>
  <si>
    <t>陈婵</t>
  </si>
  <si>
    <t>136240601930,236240601930</t>
  </si>
  <si>
    <t>何燕凤</t>
  </si>
  <si>
    <t>136013705120,236013705120</t>
  </si>
  <si>
    <t>余婷</t>
  </si>
  <si>
    <t>136221506425,236221506425</t>
  </si>
  <si>
    <t>林欢</t>
  </si>
  <si>
    <t>236020203222,136020203222</t>
  </si>
  <si>
    <t>程玲玲</t>
  </si>
  <si>
    <t>236040700205,136040700205</t>
  </si>
  <si>
    <t>曹玲</t>
  </si>
  <si>
    <t>136040700717,236040700717</t>
  </si>
  <si>
    <t>曹银英</t>
  </si>
  <si>
    <t>136013705506,236013705506</t>
  </si>
  <si>
    <t>顾澜</t>
  </si>
  <si>
    <t>136050104707,236050104707</t>
  </si>
  <si>
    <t>付清香</t>
  </si>
  <si>
    <t>236240601908,136240601908</t>
  </si>
  <si>
    <t>田静芸</t>
  </si>
  <si>
    <t>240140112051</t>
  </si>
  <si>
    <t>136013706117,236013706117</t>
  </si>
  <si>
    <t>罗文</t>
  </si>
  <si>
    <t>236031906118,136031906118</t>
  </si>
  <si>
    <t>李国庆</t>
  </si>
  <si>
    <t>136031906206,236031906206</t>
  </si>
  <si>
    <t>毛彬华</t>
  </si>
  <si>
    <t>136240601619,236240601619</t>
  </si>
  <si>
    <t>陈志东</t>
  </si>
  <si>
    <t>236050104613,136050104613</t>
  </si>
  <si>
    <t>唐豆</t>
  </si>
  <si>
    <t>236240601920,136240601920</t>
  </si>
  <si>
    <t>马聪聪</t>
  </si>
  <si>
    <t>136221506411,236221506411</t>
  </si>
  <si>
    <t>彭军</t>
  </si>
  <si>
    <t>236040700921,136040700921</t>
  </si>
  <si>
    <t>车京</t>
  </si>
  <si>
    <t>136240601901,236240601901</t>
  </si>
  <si>
    <t>黄龙翔</t>
  </si>
  <si>
    <t>136250207201,236250207201</t>
  </si>
  <si>
    <t>李伟</t>
  </si>
  <si>
    <t>236221506806,136221506806</t>
  </si>
  <si>
    <t>黄浩</t>
  </si>
  <si>
    <t>236013704707,136013704707</t>
  </si>
  <si>
    <t>喻云龙</t>
  </si>
  <si>
    <t>136040700913,236040700913</t>
  </si>
  <si>
    <t>周小敏</t>
  </si>
  <si>
    <t>136013705219,236013705219</t>
  </si>
  <si>
    <t>傅驭阳</t>
  </si>
  <si>
    <t>136060205003,236060205003</t>
  </si>
  <si>
    <t>陶聪</t>
  </si>
  <si>
    <t>236031906230,136031906230</t>
  </si>
  <si>
    <t>江山</t>
  </si>
  <si>
    <t>136250207015,236250207015</t>
  </si>
  <si>
    <t>廖伟杰</t>
  </si>
  <si>
    <t>136221506810,236221506810</t>
  </si>
  <si>
    <t>陈显超</t>
  </si>
  <si>
    <t>236240601524,136240601524</t>
  </si>
  <si>
    <t>肖鸽鸿</t>
  </si>
  <si>
    <t>236040700808,136040700808</t>
  </si>
  <si>
    <t>周焱彬</t>
  </si>
  <si>
    <t>236240601529,136240601529</t>
  </si>
  <si>
    <t>龙礼涛</t>
  </si>
  <si>
    <t>236240601521,136240601521</t>
  </si>
  <si>
    <t>陈希希</t>
  </si>
  <si>
    <t>240140110055</t>
  </si>
  <si>
    <t>小学-美术</t>
  </si>
  <si>
    <t>236240600525,136240600525</t>
  </si>
  <si>
    <t>尹翠颖</t>
  </si>
  <si>
    <t>136013810102,236013810102</t>
  </si>
  <si>
    <t>黄梓依</t>
  </si>
  <si>
    <t>236013809616,136013809616</t>
  </si>
  <si>
    <t>胡玉琳</t>
  </si>
  <si>
    <t>136050104326,236050104326</t>
  </si>
  <si>
    <t>饶琨</t>
  </si>
  <si>
    <t>236013809807,136013809807</t>
  </si>
  <si>
    <t>左林北</t>
  </si>
  <si>
    <t>236240600919,136240600919</t>
  </si>
  <si>
    <t>王柳娟</t>
  </si>
  <si>
    <t>136240601230,236240601230</t>
  </si>
  <si>
    <t>朱慧</t>
  </si>
  <si>
    <t>236240600825,136240600825</t>
  </si>
  <si>
    <t>肖露</t>
  </si>
  <si>
    <t>136240601006,236240601006</t>
  </si>
  <si>
    <t>贺晴霞</t>
  </si>
  <si>
    <t>236240601125,136240601125</t>
  </si>
  <si>
    <t>胡腊英</t>
  </si>
  <si>
    <t>236240600623,136240600623</t>
  </si>
  <si>
    <t>彭映民</t>
  </si>
  <si>
    <t>236240600818,136240600818</t>
  </si>
  <si>
    <t>左浩运</t>
  </si>
  <si>
    <t>236240600517,136240600517</t>
  </si>
  <si>
    <t>吴亚兰</t>
  </si>
  <si>
    <t>236240601302,136240601302</t>
  </si>
  <si>
    <t>刘娣</t>
  </si>
  <si>
    <t>136211400106,236211400106</t>
  </si>
  <si>
    <t>赖盈</t>
  </si>
  <si>
    <t>136013811825,236013811825</t>
  </si>
  <si>
    <t>涂旗</t>
  </si>
  <si>
    <t>236013810420,136013810420</t>
  </si>
  <si>
    <t>舒于欣</t>
  </si>
  <si>
    <t>236050104305,136050104305</t>
  </si>
  <si>
    <t>朱钰辉</t>
  </si>
  <si>
    <t>236050104109,136050104109</t>
  </si>
  <si>
    <t>邓宇璇</t>
  </si>
  <si>
    <t>136240601327,236240601327</t>
  </si>
  <si>
    <t>张永</t>
  </si>
  <si>
    <t>136020202801,236020202801</t>
  </si>
  <si>
    <t>余颖佳</t>
  </si>
  <si>
    <t>236211400609,136211400609</t>
  </si>
  <si>
    <t>万林栖</t>
  </si>
  <si>
    <t>240140110054</t>
  </si>
  <si>
    <t>236050104304,136050104304</t>
  </si>
  <si>
    <t>欧阳佳敏</t>
  </si>
  <si>
    <t>136221505211,236221505211</t>
  </si>
  <si>
    <t>易真发</t>
  </si>
  <si>
    <t>236240601313,136240601313</t>
  </si>
  <si>
    <t>李娇</t>
  </si>
  <si>
    <t>236042303206,136042303206</t>
  </si>
  <si>
    <t>占微微</t>
  </si>
  <si>
    <t>136240600619,236240600619</t>
  </si>
  <si>
    <t>罗祎</t>
  </si>
  <si>
    <t>236042303725,136042303725</t>
  </si>
  <si>
    <t>龚雯莉</t>
  </si>
  <si>
    <t>136013810414,236013810414</t>
  </si>
  <si>
    <t>胡叶珠</t>
  </si>
  <si>
    <t>136013808825,236013808825</t>
  </si>
  <si>
    <t>黄坷清</t>
  </si>
  <si>
    <t>136240600810,236240600810</t>
  </si>
  <si>
    <t>颜琦瑶</t>
  </si>
  <si>
    <t>236240600705,136240600705</t>
  </si>
  <si>
    <t>黄承杰</t>
  </si>
  <si>
    <t>136240600708,236240600708</t>
  </si>
  <si>
    <t>曾敏</t>
  </si>
  <si>
    <t>136240601119,236240601119</t>
  </si>
  <si>
    <t>刘达</t>
  </si>
  <si>
    <t>136240601016,236240601016</t>
  </si>
  <si>
    <t>文杰</t>
  </si>
  <si>
    <t>236020202615,136020202615</t>
  </si>
  <si>
    <t>吴笛</t>
  </si>
  <si>
    <t>236240600528,136240600528</t>
  </si>
  <si>
    <t>陈罗凤</t>
  </si>
  <si>
    <t>136013810121,236013810121</t>
  </si>
  <si>
    <t>徐航伟</t>
  </si>
  <si>
    <t>236240600902,136240600902</t>
  </si>
  <si>
    <t>刘波玉</t>
  </si>
  <si>
    <t>236240600828,136240600828</t>
  </si>
  <si>
    <t>樊双双</t>
  </si>
  <si>
    <t>236240600909,136240600909</t>
  </si>
  <si>
    <t>张亚萍</t>
  </si>
  <si>
    <t>240140109050</t>
  </si>
  <si>
    <t>小学-音乐</t>
  </si>
  <si>
    <t>236221504505,136221504505</t>
  </si>
  <si>
    <t>袁艳</t>
  </si>
  <si>
    <t>136230602805,236230602805</t>
  </si>
  <si>
    <t>吴心怡</t>
  </si>
  <si>
    <t>136240600315,236240600315</t>
  </si>
  <si>
    <t>胡馨艺</t>
  </si>
  <si>
    <t>236240600116,136240600116</t>
  </si>
  <si>
    <t>张兵</t>
  </si>
  <si>
    <t>136240600227,236240600227</t>
  </si>
  <si>
    <t>王婷</t>
  </si>
  <si>
    <t>136060204619,236060204619</t>
  </si>
  <si>
    <t>游丽敏</t>
  </si>
  <si>
    <t>236042303011,136042303011</t>
  </si>
  <si>
    <t>张变梨</t>
  </si>
  <si>
    <t>136241500403,236241500403</t>
  </si>
  <si>
    <t>龚婧</t>
  </si>
  <si>
    <t>236241500407,136241500407</t>
  </si>
  <si>
    <t>尹益萍</t>
  </si>
  <si>
    <t>236240600301,136240600301</t>
  </si>
  <si>
    <t>叶倩</t>
  </si>
  <si>
    <t>236017102115,136017102115</t>
  </si>
  <si>
    <t>鄢梦琳</t>
  </si>
  <si>
    <t>136240600221,236240600221</t>
  </si>
  <si>
    <t>任瑛</t>
  </si>
  <si>
    <t>136214402904,236214402904</t>
  </si>
  <si>
    <t>谢宗权</t>
  </si>
  <si>
    <t>136241500410,236241500410</t>
  </si>
  <si>
    <t>高戈</t>
  </si>
  <si>
    <t>136240600222,236240600222</t>
  </si>
  <si>
    <t>颜琼</t>
  </si>
  <si>
    <t>236030500217,136030500217</t>
  </si>
  <si>
    <t>刘玲斐</t>
  </si>
  <si>
    <t>236240600429,136240600429</t>
  </si>
  <si>
    <t>郭定芳</t>
  </si>
  <si>
    <t>236240600320,136240600320</t>
  </si>
  <si>
    <t>林锦华</t>
  </si>
  <si>
    <t>136240600109,236240600109</t>
  </si>
  <si>
    <t>蔡静娴</t>
  </si>
  <si>
    <t>136042303021,236042303021</t>
  </si>
  <si>
    <t>于梦</t>
  </si>
  <si>
    <t>136240600421,236240600421</t>
  </si>
  <si>
    <t>周小欧</t>
  </si>
  <si>
    <t>240140109049</t>
  </si>
  <si>
    <t>236240600226,136240600226</t>
  </si>
  <si>
    <t>康彬</t>
  </si>
  <si>
    <t>136240600117,236240600117</t>
  </si>
  <si>
    <t>胡碧霞</t>
  </si>
  <si>
    <t>236050103807,136050103807</t>
  </si>
  <si>
    <t>黎立红</t>
  </si>
  <si>
    <t>136240600323,236240600323</t>
  </si>
  <si>
    <t>刘香怡</t>
  </si>
  <si>
    <t>136240600220,236240600220</t>
  </si>
  <si>
    <t>王薇</t>
  </si>
  <si>
    <t>136060204511,236060204511</t>
  </si>
  <si>
    <t>何美刚</t>
  </si>
  <si>
    <t>136230603010,236230603010</t>
  </si>
  <si>
    <t>叶秀珍</t>
  </si>
  <si>
    <t>236240600428,136240600428</t>
  </si>
  <si>
    <t>刘苹</t>
  </si>
  <si>
    <t>236240600203,136240600203</t>
  </si>
  <si>
    <t>胡卉</t>
  </si>
  <si>
    <t>236240600322,136240600322</t>
  </si>
  <si>
    <t>龚明月</t>
  </si>
  <si>
    <t>236017102305,136017102305</t>
  </si>
  <si>
    <t>张璆</t>
  </si>
  <si>
    <t>136240600225,236240600225</t>
  </si>
  <si>
    <t>刘婧婷</t>
  </si>
  <si>
    <t>136221504509,236221504509</t>
  </si>
  <si>
    <t>饶梦</t>
  </si>
  <si>
    <t>236240600202,136240600202</t>
  </si>
  <si>
    <t>范玉芝</t>
  </si>
  <si>
    <t>236240600224,136240600224</t>
  </si>
  <si>
    <t>陈春龙</t>
  </si>
  <si>
    <t>136240600126,236240600126</t>
  </si>
  <si>
    <t>牛俊杰</t>
  </si>
  <si>
    <t>236240600306,136240600306</t>
  </si>
  <si>
    <t>颜晨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</si>
</sst>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;[Red]0.00"/>
    <numFmt numFmtId="41" formatCode="_ * #,##0_ ;_ * \-#,##0_ ;_ * &quot;-&quot;_ ;_ @_ "/>
  </numFmts>
  <fonts count="23"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5" borderId="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21" fillId="24" borderId="2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6"/>
  <sheetViews>
    <sheetView tabSelected="1" zoomScale="145" zoomScaleNormal="145" workbookViewId="0">
      <pane ySplit="1" topLeftCell="A359" activePane="bottomLeft" state="frozen"/>
      <selection/>
      <selection pane="bottomLeft" activeCell="E381" sqref="E381"/>
    </sheetView>
  </sheetViews>
  <sheetFormatPr defaultColWidth="9" defaultRowHeight="18" customHeight="1"/>
  <cols>
    <col min="1" max="1" width="3.5" style="1" customWidth="1"/>
    <col min="2" max="2" width="11.75" style="1" customWidth="1"/>
    <col min="3" max="3" width="16.375" style="1" customWidth="1"/>
    <col min="4" max="4" width="11.875" style="2" customWidth="1"/>
    <col min="5" max="5" width="7" style="1" customWidth="1"/>
    <col min="6" max="6" width="4.875" style="1" customWidth="1"/>
    <col min="7" max="7" width="5.5" style="1" customWidth="1"/>
    <col min="8" max="8" width="5.625" style="3" customWidth="1"/>
    <col min="9" max="9" width="6.25" style="3" customWidth="1"/>
    <col min="10" max="10" width="5.75" style="3" customWidth="1"/>
    <col min="11" max="11" width="5.875" style="3" customWidth="1"/>
    <col min="12" max="12" width="5.5" style="3" customWidth="1"/>
    <col min="13" max="13" width="4.375" style="1" customWidth="1"/>
    <col min="14" max="16384" width="9" style="1"/>
  </cols>
  <sheetData>
    <row r="1" ht="32.25" customHeight="1" spans="1:13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9" t="s">
        <v>11</v>
      </c>
      <c r="M1" s="4" t="s">
        <v>12</v>
      </c>
    </row>
    <row r="2" customHeight="1" spans="1:13">
      <c r="A2" s="4">
        <v>1</v>
      </c>
      <c r="B2" s="13" t="s">
        <v>13</v>
      </c>
      <c r="C2" s="4" t="s">
        <v>14</v>
      </c>
      <c r="D2" s="5" t="s">
        <v>15</v>
      </c>
      <c r="E2" s="4" t="s">
        <v>16</v>
      </c>
      <c r="F2" s="8">
        <v>90</v>
      </c>
      <c r="G2" s="4">
        <f t="shared" ref="G2:G33" si="0">F2*0.4</f>
        <v>36</v>
      </c>
      <c r="H2" s="9">
        <v>41.96</v>
      </c>
      <c r="I2" s="9">
        <v>43.34</v>
      </c>
      <c r="J2" s="9">
        <f t="shared" ref="J2:J33" si="1">H2+I2</f>
        <v>85.3</v>
      </c>
      <c r="K2" s="9">
        <f t="shared" ref="K2:K33" si="2">J2*0.6</f>
        <v>51.18</v>
      </c>
      <c r="L2" s="9">
        <f t="shared" ref="L2:L33" si="3">K2+G2</f>
        <v>87.18</v>
      </c>
      <c r="M2" s="4">
        <v>1</v>
      </c>
    </row>
    <row r="3" customHeight="1" spans="1:13">
      <c r="A3" s="4">
        <v>2</v>
      </c>
      <c r="B3" s="4" t="s">
        <v>13</v>
      </c>
      <c r="C3" s="4" t="s">
        <v>14</v>
      </c>
      <c r="D3" s="5" t="s">
        <v>17</v>
      </c>
      <c r="E3" s="4" t="s">
        <v>18</v>
      </c>
      <c r="F3" s="8">
        <v>80</v>
      </c>
      <c r="G3" s="4">
        <f t="shared" si="0"/>
        <v>32</v>
      </c>
      <c r="H3" s="9">
        <v>42.38</v>
      </c>
      <c r="I3" s="9">
        <v>42.14</v>
      </c>
      <c r="J3" s="9">
        <f t="shared" si="1"/>
        <v>84.52</v>
      </c>
      <c r="K3" s="9">
        <f t="shared" si="2"/>
        <v>50.712</v>
      </c>
      <c r="L3" s="9">
        <f t="shared" si="3"/>
        <v>82.712</v>
      </c>
      <c r="M3" s="4">
        <v>2</v>
      </c>
    </row>
    <row r="4" customHeight="1" spans="1:13">
      <c r="A4" s="4">
        <v>3</v>
      </c>
      <c r="B4" s="4" t="s">
        <v>13</v>
      </c>
      <c r="C4" s="4" t="s">
        <v>14</v>
      </c>
      <c r="D4" s="5" t="s">
        <v>19</v>
      </c>
      <c r="E4" s="4" t="s">
        <v>20</v>
      </c>
      <c r="F4" s="8">
        <v>85.5</v>
      </c>
      <c r="G4" s="4">
        <f t="shared" si="0"/>
        <v>34.2</v>
      </c>
      <c r="H4" s="9">
        <v>39.8</v>
      </c>
      <c r="I4" s="9">
        <v>40.66</v>
      </c>
      <c r="J4" s="9">
        <f t="shared" si="1"/>
        <v>80.46</v>
      </c>
      <c r="K4" s="9">
        <f t="shared" si="2"/>
        <v>48.276</v>
      </c>
      <c r="L4" s="9">
        <f t="shared" si="3"/>
        <v>82.476</v>
      </c>
      <c r="M4" s="4">
        <v>3</v>
      </c>
    </row>
    <row r="5" customHeight="1" spans="1:13">
      <c r="A5" s="4">
        <v>4</v>
      </c>
      <c r="B5" s="4" t="s">
        <v>13</v>
      </c>
      <c r="C5" s="4" t="s">
        <v>14</v>
      </c>
      <c r="D5" s="5" t="s">
        <v>21</v>
      </c>
      <c r="E5" s="4" t="s">
        <v>22</v>
      </c>
      <c r="F5" s="8">
        <v>82</v>
      </c>
      <c r="G5" s="4">
        <f t="shared" si="0"/>
        <v>32.8</v>
      </c>
      <c r="H5" s="9">
        <v>41.84</v>
      </c>
      <c r="I5" s="9">
        <v>40.56</v>
      </c>
      <c r="J5" s="9">
        <f t="shared" si="1"/>
        <v>82.4</v>
      </c>
      <c r="K5" s="9">
        <f t="shared" si="2"/>
        <v>49.44</v>
      </c>
      <c r="L5" s="9">
        <f t="shared" si="3"/>
        <v>82.24</v>
      </c>
      <c r="M5" s="4">
        <v>4</v>
      </c>
    </row>
    <row r="6" customHeight="1" spans="1:13">
      <c r="A6" s="4">
        <v>5</v>
      </c>
      <c r="B6" s="4" t="s">
        <v>13</v>
      </c>
      <c r="C6" s="4" t="s">
        <v>14</v>
      </c>
      <c r="D6" s="5" t="s">
        <v>23</v>
      </c>
      <c r="E6" s="4" t="s">
        <v>24</v>
      </c>
      <c r="F6" s="8">
        <v>78.5</v>
      </c>
      <c r="G6" s="4">
        <f t="shared" si="0"/>
        <v>31.4</v>
      </c>
      <c r="H6" s="9">
        <v>40.12</v>
      </c>
      <c r="I6" s="9">
        <v>43.02</v>
      </c>
      <c r="J6" s="9">
        <f t="shared" si="1"/>
        <v>83.14</v>
      </c>
      <c r="K6" s="9">
        <f t="shared" si="2"/>
        <v>49.884</v>
      </c>
      <c r="L6" s="9">
        <f t="shared" si="3"/>
        <v>81.284</v>
      </c>
      <c r="M6" s="4">
        <v>5</v>
      </c>
    </row>
    <row r="7" customHeight="1" spans="1:13">
      <c r="A7" s="4">
        <v>6</v>
      </c>
      <c r="B7" s="4" t="s">
        <v>13</v>
      </c>
      <c r="C7" s="4" t="s">
        <v>14</v>
      </c>
      <c r="D7" s="5" t="s">
        <v>25</v>
      </c>
      <c r="E7" s="4" t="s">
        <v>26</v>
      </c>
      <c r="F7" s="8">
        <v>80.5</v>
      </c>
      <c r="G7" s="4">
        <f t="shared" si="0"/>
        <v>32.2</v>
      </c>
      <c r="H7" s="9">
        <v>40.42</v>
      </c>
      <c r="I7" s="9">
        <v>40.92</v>
      </c>
      <c r="J7" s="9">
        <f t="shared" si="1"/>
        <v>81.34</v>
      </c>
      <c r="K7" s="9">
        <f t="shared" si="2"/>
        <v>48.804</v>
      </c>
      <c r="L7" s="9">
        <f t="shared" si="3"/>
        <v>81.004</v>
      </c>
      <c r="M7" s="4">
        <v>6</v>
      </c>
    </row>
    <row r="8" customHeight="1" spans="1:13">
      <c r="A8" s="4">
        <v>7</v>
      </c>
      <c r="B8" s="4" t="s">
        <v>13</v>
      </c>
      <c r="C8" s="4" t="s">
        <v>14</v>
      </c>
      <c r="D8" s="5" t="s">
        <v>27</v>
      </c>
      <c r="E8" s="4" t="s">
        <v>28</v>
      </c>
      <c r="F8" s="8">
        <v>80</v>
      </c>
      <c r="G8" s="4">
        <f t="shared" si="0"/>
        <v>32</v>
      </c>
      <c r="H8" s="9">
        <v>40.58</v>
      </c>
      <c r="I8" s="9">
        <v>40.68</v>
      </c>
      <c r="J8" s="9">
        <f t="shared" si="1"/>
        <v>81.26</v>
      </c>
      <c r="K8" s="9">
        <f t="shared" si="2"/>
        <v>48.756</v>
      </c>
      <c r="L8" s="9">
        <f t="shared" si="3"/>
        <v>80.756</v>
      </c>
      <c r="M8" s="4">
        <v>7</v>
      </c>
    </row>
    <row r="9" customHeight="1" spans="1:13">
      <c r="A9" s="4">
        <v>8</v>
      </c>
      <c r="B9" s="4" t="s">
        <v>13</v>
      </c>
      <c r="C9" s="4" t="s">
        <v>14</v>
      </c>
      <c r="D9" s="5" t="s">
        <v>29</v>
      </c>
      <c r="E9" s="4" t="s">
        <v>30</v>
      </c>
      <c r="F9" s="8">
        <v>79</v>
      </c>
      <c r="G9" s="4">
        <f t="shared" si="0"/>
        <v>31.6</v>
      </c>
      <c r="H9" s="9">
        <v>38.06</v>
      </c>
      <c r="I9" s="9">
        <v>42.94</v>
      </c>
      <c r="J9" s="9">
        <f t="shared" si="1"/>
        <v>81</v>
      </c>
      <c r="K9" s="9">
        <f t="shared" si="2"/>
        <v>48.6</v>
      </c>
      <c r="L9" s="9">
        <f t="shared" si="3"/>
        <v>80.2</v>
      </c>
      <c r="M9" s="4">
        <v>8</v>
      </c>
    </row>
    <row r="10" customHeight="1" spans="1:13">
      <c r="A10" s="4">
        <v>9</v>
      </c>
      <c r="B10" s="4" t="s">
        <v>13</v>
      </c>
      <c r="C10" s="4" t="s">
        <v>14</v>
      </c>
      <c r="D10" s="5" t="s">
        <v>31</v>
      </c>
      <c r="E10" s="4" t="s">
        <v>32</v>
      </c>
      <c r="F10" s="8">
        <v>77</v>
      </c>
      <c r="G10" s="4">
        <f t="shared" si="0"/>
        <v>30.8</v>
      </c>
      <c r="H10" s="9">
        <v>39.46</v>
      </c>
      <c r="I10" s="9">
        <v>42.84</v>
      </c>
      <c r="J10" s="9">
        <f t="shared" si="1"/>
        <v>82.3</v>
      </c>
      <c r="K10" s="9">
        <f t="shared" si="2"/>
        <v>49.38</v>
      </c>
      <c r="L10" s="9">
        <f t="shared" si="3"/>
        <v>80.18</v>
      </c>
      <c r="M10" s="4">
        <v>9</v>
      </c>
    </row>
    <row r="11" customHeight="1" spans="1:13">
      <c r="A11" s="4">
        <v>10</v>
      </c>
      <c r="B11" s="4" t="s">
        <v>13</v>
      </c>
      <c r="C11" s="4" t="s">
        <v>14</v>
      </c>
      <c r="D11" s="5" t="s">
        <v>33</v>
      </c>
      <c r="E11" s="4" t="s">
        <v>34</v>
      </c>
      <c r="F11" s="8">
        <v>78.5</v>
      </c>
      <c r="G11" s="4">
        <f t="shared" si="0"/>
        <v>31.4</v>
      </c>
      <c r="H11" s="9">
        <v>41.12</v>
      </c>
      <c r="I11" s="9">
        <v>39.96</v>
      </c>
      <c r="J11" s="9">
        <f t="shared" si="1"/>
        <v>81.08</v>
      </c>
      <c r="K11" s="9">
        <f t="shared" si="2"/>
        <v>48.648</v>
      </c>
      <c r="L11" s="9">
        <f t="shared" si="3"/>
        <v>80.048</v>
      </c>
      <c r="M11" s="4">
        <v>10</v>
      </c>
    </row>
    <row r="12" customHeight="1" spans="1:13">
      <c r="A12" s="4">
        <v>11</v>
      </c>
      <c r="B12" s="4" t="s">
        <v>13</v>
      </c>
      <c r="C12" s="4" t="s">
        <v>14</v>
      </c>
      <c r="D12" s="5" t="s">
        <v>35</v>
      </c>
      <c r="E12" s="4" t="s">
        <v>36</v>
      </c>
      <c r="F12" s="8">
        <v>80</v>
      </c>
      <c r="G12" s="4">
        <f t="shared" si="0"/>
        <v>32</v>
      </c>
      <c r="H12" s="9">
        <v>39.92</v>
      </c>
      <c r="I12" s="9">
        <v>38.94</v>
      </c>
      <c r="J12" s="9">
        <f t="shared" si="1"/>
        <v>78.86</v>
      </c>
      <c r="K12" s="9">
        <f t="shared" si="2"/>
        <v>47.316</v>
      </c>
      <c r="L12" s="9">
        <f t="shared" si="3"/>
        <v>79.316</v>
      </c>
      <c r="M12" s="4">
        <v>11</v>
      </c>
    </row>
    <row r="13" customHeight="1" spans="1:13">
      <c r="A13" s="4">
        <v>12</v>
      </c>
      <c r="B13" s="4" t="s">
        <v>13</v>
      </c>
      <c r="C13" s="4" t="s">
        <v>14</v>
      </c>
      <c r="D13" s="5" t="s">
        <v>37</v>
      </c>
      <c r="E13" s="4" t="s">
        <v>38</v>
      </c>
      <c r="F13" s="8">
        <v>69.5</v>
      </c>
      <c r="G13" s="4">
        <f t="shared" si="0"/>
        <v>27.8</v>
      </c>
      <c r="H13" s="9">
        <v>42.36</v>
      </c>
      <c r="I13" s="9">
        <v>42.8</v>
      </c>
      <c r="J13" s="9">
        <f t="shared" si="1"/>
        <v>85.16</v>
      </c>
      <c r="K13" s="9">
        <f t="shared" si="2"/>
        <v>51.096</v>
      </c>
      <c r="L13" s="9">
        <f t="shared" si="3"/>
        <v>78.896</v>
      </c>
      <c r="M13" s="4">
        <v>12</v>
      </c>
    </row>
    <row r="14" customHeight="1" spans="1:13">
      <c r="A14" s="4">
        <v>13</v>
      </c>
      <c r="B14" s="4" t="s">
        <v>13</v>
      </c>
      <c r="C14" s="4" t="s">
        <v>14</v>
      </c>
      <c r="D14" s="5" t="s">
        <v>39</v>
      </c>
      <c r="E14" s="4" t="s">
        <v>40</v>
      </c>
      <c r="F14" s="8">
        <v>75</v>
      </c>
      <c r="G14" s="4">
        <f t="shared" si="0"/>
        <v>30</v>
      </c>
      <c r="H14" s="9">
        <v>41.72</v>
      </c>
      <c r="I14" s="9">
        <v>39.22</v>
      </c>
      <c r="J14" s="9">
        <f t="shared" si="1"/>
        <v>80.94</v>
      </c>
      <c r="K14" s="9">
        <f t="shared" si="2"/>
        <v>48.564</v>
      </c>
      <c r="L14" s="9">
        <f t="shared" si="3"/>
        <v>78.564</v>
      </c>
      <c r="M14" s="4">
        <v>13</v>
      </c>
    </row>
    <row r="15" customHeight="1" spans="1:13">
      <c r="A15" s="4">
        <v>14</v>
      </c>
      <c r="B15" s="4" t="s">
        <v>13</v>
      </c>
      <c r="C15" s="4" t="s">
        <v>14</v>
      </c>
      <c r="D15" s="5" t="s">
        <v>41</v>
      </c>
      <c r="E15" s="4" t="s">
        <v>42</v>
      </c>
      <c r="F15" s="8">
        <v>76.5</v>
      </c>
      <c r="G15" s="4">
        <f t="shared" si="0"/>
        <v>30.6</v>
      </c>
      <c r="H15" s="9">
        <v>40.32</v>
      </c>
      <c r="I15" s="9">
        <v>39.54</v>
      </c>
      <c r="J15" s="9">
        <f t="shared" si="1"/>
        <v>79.86</v>
      </c>
      <c r="K15" s="9">
        <f t="shared" si="2"/>
        <v>47.916</v>
      </c>
      <c r="L15" s="9">
        <f t="shared" si="3"/>
        <v>78.516</v>
      </c>
      <c r="M15" s="4">
        <v>14</v>
      </c>
    </row>
    <row r="16" customHeight="1" spans="1:13">
      <c r="A16" s="4">
        <v>15</v>
      </c>
      <c r="B16" s="4" t="s">
        <v>13</v>
      </c>
      <c r="C16" s="4" t="s">
        <v>14</v>
      </c>
      <c r="D16" s="5" t="s">
        <v>43</v>
      </c>
      <c r="E16" s="4" t="s">
        <v>44</v>
      </c>
      <c r="F16" s="8">
        <v>65.5</v>
      </c>
      <c r="G16" s="4">
        <f t="shared" si="0"/>
        <v>26.2</v>
      </c>
      <c r="H16" s="9">
        <v>42.4</v>
      </c>
      <c r="I16" s="9">
        <v>44.78</v>
      </c>
      <c r="J16" s="9">
        <f t="shared" si="1"/>
        <v>87.18</v>
      </c>
      <c r="K16" s="9">
        <f t="shared" si="2"/>
        <v>52.308</v>
      </c>
      <c r="L16" s="9">
        <f t="shared" si="3"/>
        <v>78.508</v>
      </c>
      <c r="M16" s="4">
        <v>15</v>
      </c>
    </row>
    <row r="17" customHeight="1" spans="1:13">
      <c r="A17" s="4">
        <v>16</v>
      </c>
      <c r="B17" s="4" t="s">
        <v>13</v>
      </c>
      <c r="C17" s="4" t="s">
        <v>14</v>
      </c>
      <c r="D17" s="5" t="s">
        <v>45</v>
      </c>
      <c r="E17" s="4" t="s">
        <v>46</v>
      </c>
      <c r="F17" s="8">
        <v>79</v>
      </c>
      <c r="G17" s="4">
        <f t="shared" si="0"/>
        <v>31.6</v>
      </c>
      <c r="H17" s="9">
        <v>41</v>
      </c>
      <c r="I17" s="9">
        <v>36.58</v>
      </c>
      <c r="J17" s="9">
        <f t="shared" si="1"/>
        <v>77.58</v>
      </c>
      <c r="K17" s="9">
        <f t="shared" si="2"/>
        <v>46.548</v>
      </c>
      <c r="L17" s="9">
        <f t="shared" si="3"/>
        <v>78.148</v>
      </c>
      <c r="M17" s="4">
        <v>16</v>
      </c>
    </row>
    <row r="18" customHeight="1" spans="1:13">
      <c r="A18" s="4">
        <v>17</v>
      </c>
      <c r="B18" s="4" t="s">
        <v>13</v>
      </c>
      <c r="C18" s="4" t="s">
        <v>14</v>
      </c>
      <c r="D18" s="5" t="s">
        <v>47</v>
      </c>
      <c r="E18" s="4" t="s">
        <v>48</v>
      </c>
      <c r="F18" s="8">
        <v>77.5</v>
      </c>
      <c r="G18" s="4">
        <f t="shared" si="0"/>
        <v>31</v>
      </c>
      <c r="H18" s="9">
        <v>40.46</v>
      </c>
      <c r="I18" s="9">
        <v>37.84</v>
      </c>
      <c r="J18" s="9">
        <f t="shared" si="1"/>
        <v>78.3</v>
      </c>
      <c r="K18" s="9">
        <f t="shared" si="2"/>
        <v>46.98</v>
      </c>
      <c r="L18" s="9">
        <f t="shared" si="3"/>
        <v>77.98</v>
      </c>
      <c r="M18" s="4">
        <v>17</v>
      </c>
    </row>
    <row r="19" customHeight="1" spans="1:13">
      <c r="A19" s="4">
        <v>18</v>
      </c>
      <c r="B19" s="4" t="s">
        <v>13</v>
      </c>
      <c r="C19" s="4" t="s">
        <v>14</v>
      </c>
      <c r="D19" s="5" t="s">
        <v>49</v>
      </c>
      <c r="E19" s="4" t="s">
        <v>50</v>
      </c>
      <c r="F19" s="8">
        <v>69</v>
      </c>
      <c r="G19" s="4">
        <f t="shared" si="0"/>
        <v>27.6</v>
      </c>
      <c r="H19" s="9">
        <v>40.56</v>
      </c>
      <c r="I19" s="9">
        <v>42.94</v>
      </c>
      <c r="J19" s="9">
        <f t="shared" si="1"/>
        <v>83.5</v>
      </c>
      <c r="K19" s="9">
        <f t="shared" si="2"/>
        <v>50.1</v>
      </c>
      <c r="L19" s="9">
        <f t="shared" si="3"/>
        <v>77.7</v>
      </c>
      <c r="M19" s="4">
        <v>18</v>
      </c>
    </row>
    <row r="20" customHeight="1" spans="1:13">
      <c r="A20" s="4">
        <v>19</v>
      </c>
      <c r="B20" s="4" t="s">
        <v>13</v>
      </c>
      <c r="C20" s="4" t="s">
        <v>14</v>
      </c>
      <c r="D20" s="5" t="s">
        <v>51</v>
      </c>
      <c r="E20" s="4" t="s">
        <v>52</v>
      </c>
      <c r="F20" s="8">
        <v>75</v>
      </c>
      <c r="G20" s="4">
        <f t="shared" si="0"/>
        <v>30</v>
      </c>
      <c r="H20" s="9">
        <v>40.66</v>
      </c>
      <c r="I20" s="9">
        <v>38.66</v>
      </c>
      <c r="J20" s="9">
        <f t="shared" si="1"/>
        <v>79.32</v>
      </c>
      <c r="K20" s="9">
        <f t="shared" si="2"/>
        <v>47.592</v>
      </c>
      <c r="L20" s="9">
        <f t="shared" si="3"/>
        <v>77.592</v>
      </c>
      <c r="M20" s="4">
        <v>19</v>
      </c>
    </row>
    <row r="21" customHeight="1" spans="1:13">
      <c r="A21" s="4">
        <v>20</v>
      </c>
      <c r="B21" s="4" t="s">
        <v>13</v>
      </c>
      <c r="C21" s="4" t="s">
        <v>14</v>
      </c>
      <c r="D21" s="5" t="s">
        <v>53</v>
      </c>
      <c r="E21" s="4" t="s">
        <v>54</v>
      </c>
      <c r="F21" s="8">
        <v>82</v>
      </c>
      <c r="G21" s="4">
        <f t="shared" si="0"/>
        <v>32.8</v>
      </c>
      <c r="H21" s="9">
        <v>39.08</v>
      </c>
      <c r="I21" s="9">
        <v>35.26</v>
      </c>
      <c r="J21" s="9">
        <f t="shared" si="1"/>
        <v>74.34</v>
      </c>
      <c r="K21" s="9">
        <f t="shared" si="2"/>
        <v>44.604</v>
      </c>
      <c r="L21" s="9">
        <f t="shared" si="3"/>
        <v>77.404</v>
      </c>
      <c r="M21" s="4">
        <v>20</v>
      </c>
    </row>
    <row r="22" customHeight="1" spans="1:13">
      <c r="A22" s="4">
        <v>21</v>
      </c>
      <c r="B22" s="4" t="s">
        <v>13</v>
      </c>
      <c r="C22" s="4" t="s">
        <v>14</v>
      </c>
      <c r="D22" s="5" t="s">
        <v>55</v>
      </c>
      <c r="E22" s="4" t="s">
        <v>56</v>
      </c>
      <c r="F22" s="8">
        <v>71</v>
      </c>
      <c r="G22" s="4">
        <f t="shared" si="0"/>
        <v>28.4</v>
      </c>
      <c r="H22" s="9">
        <v>41.5</v>
      </c>
      <c r="I22" s="9">
        <v>39.56</v>
      </c>
      <c r="J22" s="9">
        <f t="shared" si="1"/>
        <v>81.06</v>
      </c>
      <c r="K22" s="9">
        <f t="shared" si="2"/>
        <v>48.636</v>
      </c>
      <c r="L22" s="9">
        <f t="shared" si="3"/>
        <v>77.036</v>
      </c>
      <c r="M22" s="4">
        <v>21</v>
      </c>
    </row>
    <row r="23" customHeight="1" spans="1:13">
      <c r="A23" s="4">
        <v>22</v>
      </c>
      <c r="B23" s="4" t="s">
        <v>13</v>
      </c>
      <c r="C23" s="4" t="s">
        <v>14</v>
      </c>
      <c r="D23" s="5" t="s">
        <v>57</v>
      </c>
      <c r="E23" s="4" t="s">
        <v>58</v>
      </c>
      <c r="F23" s="8">
        <v>71.5</v>
      </c>
      <c r="G23" s="4">
        <f t="shared" si="0"/>
        <v>28.6</v>
      </c>
      <c r="H23" s="9">
        <v>39.36</v>
      </c>
      <c r="I23" s="9">
        <v>40.8</v>
      </c>
      <c r="J23" s="9">
        <f t="shared" si="1"/>
        <v>80.16</v>
      </c>
      <c r="K23" s="9">
        <f t="shared" si="2"/>
        <v>48.096</v>
      </c>
      <c r="L23" s="9">
        <f t="shared" si="3"/>
        <v>76.696</v>
      </c>
      <c r="M23" s="4">
        <v>22</v>
      </c>
    </row>
    <row r="24" customHeight="1" spans="1:13">
      <c r="A24" s="4">
        <v>23</v>
      </c>
      <c r="B24" s="4" t="s">
        <v>13</v>
      </c>
      <c r="C24" s="4" t="s">
        <v>14</v>
      </c>
      <c r="D24" s="5" t="s">
        <v>59</v>
      </c>
      <c r="E24" s="4" t="s">
        <v>60</v>
      </c>
      <c r="F24" s="8">
        <v>65.5</v>
      </c>
      <c r="G24" s="4">
        <f t="shared" si="0"/>
        <v>26.2</v>
      </c>
      <c r="H24" s="9">
        <v>40.1</v>
      </c>
      <c r="I24" s="9">
        <v>43.38</v>
      </c>
      <c r="J24" s="9">
        <f t="shared" si="1"/>
        <v>83.48</v>
      </c>
      <c r="K24" s="9">
        <f t="shared" si="2"/>
        <v>50.088</v>
      </c>
      <c r="L24" s="9">
        <f t="shared" si="3"/>
        <v>76.288</v>
      </c>
      <c r="M24" s="4">
        <v>23</v>
      </c>
    </row>
    <row r="25" customHeight="1" spans="1:13">
      <c r="A25" s="4">
        <v>24</v>
      </c>
      <c r="B25" s="4" t="s">
        <v>13</v>
      </c>
      <c r="C25" s="4" t="s">
        <v>14</v>
      </c>
      <c r="D25" s="5" t="s">
        <v>61</v>
      </c>
      <c r="E25" s="4" t="s">
        <v>62</v>
      </c>
      <c r="F25" s="8">
        <v>69</v>
      </c>
      <c r="G25" s="4">
        <f t="shared" si="0"/>
        <v>27.6</v>
      </c>
      <c r="H25" s="9">
        <v>39.86</v>
      </c>
      <c r="I25" s="9">
        <v>41.18</v>
      </c>
      <c r="J25" s="9">
        <f t="shared" si="1"/>
        <v>81.04</v>
      </c>
      <c r="K25" s="9">
        <f t="shared" si="2"/>
        <v>48.624</v>
      </c>
      <c r="L25" s="9">
        <f t="shared" si="3"/>
        <v>76.224</v>
      </c>
      <c r="M25" s="4">
        <v>24</v>
      </c>
    </row>
    <row r="26" customHeight="1" spans="1:13">
      <c r="A26" s="4">
        <v>25</v>
      </c>
      <c r="B26" s="4" t="s">
        <v>13</v>
      </c>
      <c r="C26" s="4" t="s">
        <v>14</v>
      </c>
      <c r="D26" s="5" t="s">
        <v>63</v>
      </c>
      <c r="E26" s="4" t="s">
        <v>64</v>
      </c>
      <c r="F26" s="8">
        <v>69.5</v>
      </c>
      <c r="G26" s="4">
        <f t="shared" si="0"/>
        <v>27.8</v>
      </c>
      <c r="H26" s="9">
        <v>40.48</v>
      </c>
      <c r="I26" s="9">
        <v>39.32</v>
      </c>
      <c r="J26" s="9">
        <f t="shared" si="1"/>
        <v>79.8</v>
      </c>
      <c r="K26" s="9">
        <f t="shared" si="2"/>
        <v>47.88</v>
      </c>
      <c r="L26" s="9">
        <f t="shared" si="3"/>
        <v>75.68</v>
      </c>
      <c r="M26" s="4">
        <v>25</v>
      </c>
    </row>
    <row r="27" customHeight="1" spans="1:13">
      <c r="A27" s="4">
        <v>26</v>
      </c>
      <c r="B27" s="4" t="s">
        <v>13</v>
      </c>
      <c r="C27" s="4" t="s">
        <v>14</v>
      </c>
      <c r="D27" s="5" t="s">
        <v>65</v>
      </c>
      <c r="E27" s="4" t="s">
        <v>66</v>
      </c>
      <c r="F27" s="8">
        <v>68</v>
      </c>
      <c r="G27" s="4">
        <f t="shared" si="0"/>
        <v>27.2</v>
      </c>
      <c r="H27" s="9">
        <v>40.12</v>
      </c>
      <c r="I27" s="9">
        <v>40.12</v>
      </c>
      <c r="J27" s="9">
        <f t="shared" si="1"/>
        <v>80.24</v>
      </c>
      <c r="K27" s="9">
        <f t="shared" si="2"/>
        <v>48.144</v>
      </c>
      <c r="L27" s="9">
        <f t="shared" si="3"/>
        <v>75.344</v>
      </c>
      <c r="M27" s="4">
        <v>26</v>
      </c>
    </row>
    <row r="28" customHeight="1" spans="1:13">
      <c r="A28" s="4">
        <v>27</v>
      </c>
      <c r="B28" s="4" t="s">
        <v>13</v>
      </c>
      <c r="C28" s="4" t="s">
        <v>14</v>
      </c>
      <c r="D28" s="5" t="s">
        <v>67</v>
      </c>
      <c r="E28" s="4" t="s">
        <v>68</v>
      </c>
      <c r="F28" s="8">
        <v>68.5</v>
      </c>
      <c r="G28" s="4">
        <f t="shared" si="0"/>
        <v>27.4</v>
      </c>
      <c r="H28" s="9">
        <v>39.52</v>
      </c>
      <c r="I28" s="9">
        <v>40.08</v>
      </c>
      <c r="J28" s="9">
        <f t="shared" si="1"/>
        <v>79.6</v>
      </c>
      <c r="K28" s="9">
        <f t="shared" si="2"/>
        <v>47.76</v>
      </c>
      <c r="L28" s="9">
        <f t="shared" si="3"/>
        <v>75.16</v>
      </c>
      <c r="M28" s="4">
        <v>27</v>
      </c>
    </row>
    <row r="29" customHeight="1" spans="1:13">
      <c r="A29" s="4">
        <v>28</v>
      </c>
      <c r="B29" s="4" t="s">
        <v>13</v>
      </c>
      <c r="C29" s="4" t="s">
        <v>14</v>
      </c>
      <c r="D29" s="5" t="s">
        <v>69</v>
      </c>
      <c r="E29" s="4" t="s">
        <v>70</v>
      </c>
      <c r="F29" s="8">
        <v>57</v>
      </c>
      <c r="G29" s="4">
        <f t="shared" si="0"/>
        <v>22.8</v>
      </c>
      <c r="H29" s="9">
        <v>43.58</v>
      </c>
      <c r="I29" s="9">
        <v>43.62</v>
      </c>
      <c r="J29" s="9">
        <f t="shared" si="1"/>
        <v>87.2</v>
      </c>
      <c r="K29" s="9">
        <f t="shared" si="2"/>
        <v>52.32</v>
      </c>
      <c r="L29" s="9">
        <f t="shared" si="3"/>
        <v>75.12</v>
      </c>
      <c r="M29" s="4">
        <v>28</v>
      </c>
    </row>
    <row r="30" customHeight="1" spans="1:13">
      <c r="A30" s="4">
        <v>29</v>
      </c>
      <c r="B30" s="4" t="s">
        <v>13</v>
      </c>
      <c r="C30" s="4" t="s">
        <v>14</v>
      </c>
      <c r="D30" s="5" t="s">
        <v>71</v>
      </c>
      <c r="E30" s="4" t="s">
        <v>72</v>
      </c>
      <c r="F30" s="8">
        <v>58.5</v>
      </c>
      <c r="G30" s="4">
        <f t="shared" si="0"/>
        <v>23.4</v>
      </c>
      <c r="H30" s="9">
        <v>40.4</v>
      </c>
      <c r="I30" s="9">
        <v>45.76</v>
      </c>
      <c r="J30" s="9">
        <f t="shared" si="1"/>
        <v>86.16</v>
      </c>
      <c r="K30" s="9">
        <f t="shared" si="2"/>
        <v>51.696</v>
      </c>
      <c r="L30" s="9">
        <f t="shared" si="3"/>
        <v>75.096</v>
      </c>
      <c r="M30" s="4">
        <v>29</v>
      </c>
    </row>
    <row r="31" customHeight="1" spans="1:13">
      <c r="A31" s="4">
        <v>30</v>
      </c>
      <c r="B31" s="4" t="s">
        <v>13</v>
      </c>
      <c r="C31" s="4" t="s">
        <v>14</v>
      </c>
      <c r="D31" s="5" t="s">
        <v>73</v>
      </c>
      <c r="E31" s="4" t="s">
        <v>74</v>
      </c>
      <c r="F31" s="8">
        <v>68</v>
      </c>
      <c r="G31" s="4">
        <f t="shared" si="0"/>
        <v>27.2</v>
      </c>
      <c r="H31" s="9">
        <v>40.12</v>
      </c>
      <c r="I31" s="9">
        <v>38.48</v>
      </c>
      <c r="J31" s="9">
        <f t="shared" si="1"/>
        <v>78.6</v>
      </c>
      <c r="K31" s="9">
        <f t="shared" si="2"/>
        <v>47.16</v>
      </c>
      <c r="L31" s="9">
        <f t="shared" si="3"/>
        <v>74.36</v>
      </c>
      <c r="M31" s="4">
        <v>30</v>
      </c>
    </row>
    <row r="32" customHeight="1" spans="1:13">
      <c r="A32" s="4">
        <v>31</v>
      </c>
      <c r="B32" s="4" t="s">
        <v>13</v>
      </c>
      <c r="C32" s="4" t="s">
        <v>14</v>
      </c>
      <c r="D32" s="5" t="s">
        <v>75</v>
      </c>
      <c r="E32" s="4" t="s">
        <v>76</v>
      </c>
      <c r="F32" s="8">
        <v>64.5</v>
      </c>
      <c r="G32" s="4">
        <f t="shared" si="0"/>
        <v>25.8</v>
      </c>
      <c r="H32" s="9">
        <v>40.1</v>
      </c>
      <c r="I32" s="9">
        <v>40.64</v>
      </c>
      <c r="J32" s="9">
        <f t="shared" si="1"/>
        <v>80.74</v>
      </c>
      <c r="K32" s="9">
        <f t="shared" si="2"/>
        <v>48.444</v>
      </c>
      <c r="L32" s="9">
        <f t="shared" si="3"/>
        <v>74.244</v>
      </c>
      <c r="M32" s="4">
        <v>31</v>
      </c>
    </row>
    <row r="33" customHeight="1" spans="1:13">
      <c r="A33" s="4">
        <v>32</v>
      </c>
      <c r="B33" s="4" t="s">
        <v>13</v>
      </c>
      <c r="C33" s="4" t="s">
        <v>14</v>
      </c>
      <c r="D33" s="5" t="s">
        <v>77</v>
      </c>
      <c r="E33" s="4" t="s">
        <v>78</v>
      </c>
      <c r="F33" s="8">
        <v>70.5</v>
      </c>
      <c r="G33" s="4">
        <f t="shared" si="0"/>
        <v>28.2</v>
      </c>
      <c r="H33" s="9">
        <v>37.84</v>
      </c>
      <c r="I33" s="9">
        <v>38.76</v>
      </c>
      <c r="J33" s="9">
        <f t="shared" si="1"/>
        <v>76.6</v>
      </c>
      <c r="K33" s="9">
        <f t="shared" si="2"/>
        <v>45.96</v>
      </c>
      <c r="L33" s="9">
        <f t="shared" si="3"/>
        <v>74.16</v>
      </c>
      <c r="M33" s="4">
        <v>32</v>
      </c>
    </row>
    <row r="34" customHeight="1" spans="1:13">
      <c r="A34" s="4">
        <v>33</v>
      </c>
      <c r="B34" s="4" t="s">
        <v>13</v>
      </c>
      <c r="C34" s="4" t="s">
        <v>14</v>
      </c>
      <c r="D34" s="5" t="s">
        <v>79</v>
      </c>
      <c r="E34" s="4" t="s">
        <v>80</v>
      </c>
      <c r="F34" s="8">
        <v>61</v>
      </c>
      <c r="G34" s="4">
        <f t="shared" ref="G34:G65" si="4">F34*0.4</f>
        <v>24.4</v>
      </c>
      <c r="H34" s="9">
        <v>39.44</v>
      </c>
      <c r="I34" s="9">
        <v>43.06</v>
      </c>
      <c r="J34" s="9">
        <f t="shared" ref="J34:J65" si="5">H34+I34</f>
        <v>82.5</v>
      </c>
      <c r="K34" s="9">
        <f t="shared" ref="K34:K65" si="6">J34*0.6</f>
        <v>49.5</v>
      </c>
      <c r="L34" s="9">
        <f t="shared" ref="L34:L65" si="7">K34+G34</f>
        <v>73.9</v>
      </c>
      <c r="M34" s="4">
        <v>33</v>
      </c>
    </row>
    <row r="35" customHeight="1" spans="1:13">
      <c r="A35" s="4">
        <v>34</v>
      </c>
      <c r="B35" s="4" t="s">
        <v>13</v>
      </c>
      <c r="C35" s="4" t="s">
        <v>14</v>
      </c>
      <c r="D35" s="5" t="s">
        <v>81</v>
      </c>
      <c r="E35" s="4" t="s">
        <v>82</v>
      </c>
      <c r="F35" s="8">
        <v>61.5</v>
      </c>
      <c r="G35" s="4">
        <f t="shared" si="4"/>
        <v>24.6</v>
      </c>
      <c r="H35" s="9">
        <v>39.4</v>
      </c>
      <c r="I35" s="9">
        <v>41.86</v>
      </c>
      <c r="J35" s="9">
        <f t="shared" si="5"/>
        <v>81.26</v>
      </c>
      <c r="K35" s="9">
        <f t="shared" si="6"/>
        <v>48.756</v>
      </c>
      <c r="L35" s="9">
        <f t="shared" si="7"/>
        <v>73.356</v>
      </c>
      <c r="M35" s="4">
        <v>34</v>
      </c>
    </row>
    <row r="36" customHeight="1" spans="1:13">
      <c r="A36" s="4">
        <v>35</v>
      </c>
      <c r="B36" s="4" t="s">
        <v>13</v>
      </c>
      <c r="C36" s="4" t="s">
        <v>14</v>
      </c>
      <c r="D36" s="5" t="s">
        <v>83</v>
      </c>
      <c r="E36" s="4" t="s">
        <v>84</v>
      </c>
      <c r="F36" s="8">
        <v>67</v>
      </c>
      <c r="G36" s="4">
        <f t="shared" si="4"/>
        <v>26.8</v>
      </c>
      <c r="H36" s="9">
        <v>40.66</v>
      </c>
      <c r="I36" s="9">
        <v>36.14</v>
      </c>
      <c r="J36" s="9">
        <f t="shared" si="5"/>
        <v>76.8</v>
      </c>
      <c r="K36" s="9">
        <f t="shared" si="6"/>
        <v>46.08</v>
      </c>
      <c r="L36" s="9">
        <f t="shared" si="7"/>
        <v>72.88</v>
      </c>
      <c r="M36" s="4">
        <v>35</v>
      </c>
    </row>
    <row r="37" customHeight="1" spans="1:13">
      <c r="A37" s="4">
        <v>36</v>
      </c>
      <c r="B37" s="4" t="s">
        <v>13</v>
      </c>
      <c r="C37" s="4" t="s">
        <v>14</v>
      </c>
      <c r="D37" s="5" t="s">
        <v>85</v>
      </c>
      <c r="E37" s="4" t="s">
        <v>86</v>
      </c>
      <c r="F37" s="8">
        <v>56.5</v>
      </c>
      <c r="G37" s="4">
        <f t="shared" si="4"/>
        <v>22.6</v>
      </c>
      <c r="H37" s="9">
        <v>40.58</v>
      </c>
      <c r="I37" s="9">
        <v>43.16</v>
      </c>
      <c r="J37" s="9">
        <f t="shared" si="5"/>
        <v>83.74</v>
      </c>
      <c r="K37" s="9">
        <f t="shared" si="6"/>
        <v>50.244</v>
      </c>
      <c r="L37" s="9">
        <f t="shared" si="7"/>
        <v>72.844</v>
      </c>
      <c r="M37" s="4">
        <v>36</v>
      </c>
    </row>
    <row r="38" customHeight="1" spans="1:13">
      <c r="A38" s="4">
        <v>37</v>
      </c>
      <c r="B38" s="4" t="s">
        <v>13</v>
      </c>
      <c r="C38" s="4" t="s">
        <v>14</v>
      </c>
      <c r="D38" s="5" t="s">
        <v>87</v>
      </c>
      <c r="E38" s="4" t="s">
        <v>88</v>
      </c>
      <c r="F38" s="8">
        <v>66.5</v>
      </c>
      <c r="G38" s="4">
        <f t="shared" si="4"/>
        <v>26.6</v>
      </c>
      <c r="H38" s="9">
        <v>38.3</v>
      </c>
      <c r="I38" s="9">
        <v>38.36</v>
      </c>
      <c r="J38" s="9">
        <f t="shared" si="5"/>
        <v>76.66</v>
      </c>
      <c r="K38" s="9">
        <f t="shared" si="6"/>
        <v>45.996</v>
      </c>
      <c r="L38" s="9">
        <f t="shared" si="7"/>
        <v>72.596</v>
      </c>
      <c r="M38" s="4">
        <v>37</v>
      </c>
    </row>
    <row r="39" customHeight="1" spans="1:13">
      <c r="A39" s="4">
        <v>38</v>
      </c>
      <c r="B39" s="4" t="s">
        <v>13</v>
      </c>
      <c r="C39" s="4" t="s">
        <v>14</v>
      </c>
      <c r="D39" s="5" t="s">
        <v>89</v>
      </c>
      <c r="E39" s="4" t="s">
        <v>90</v>
      </c>
      <c r="F39" s="8">
        <v>62.5</v>
      </c>
      <c r="G39" s="4">
        <f t="shared" si="4"/>
        <v>25</v>
      </c>
      <c r="H39" s="9">
        <v>40.4</v>
      </c>
      <c r="I39" s="9">
        <v>38.58</v>
      </c>
      <c r="J39" s="9">
        <f t="shared" si="5"/>
        <v>78.98</v>
      </c>
      <c r="K39" s="9">
        <f t="shared" si="6"/>
        <v>47.388</v>
      </c>
      <c r="L39" s="9">
        <f t="shared" si="7"/>
        <v>72.388</v>
      </c>
      <c r="M39" s="4">
        <v>38</v>
      </c>
    </row>
    <row r="40" customHeight="1" spans="1:13">
      <c r="A40" s="4">
        <v>39</v>
      </c>
      <c r="B40" s="4" t="s">
        <v>13</v>
      </c>
      <c r="C40" s="4" t="s">
        <v>14</v>
      </c>
      <c r="D40" s="5" t="s">
        <v>91</v>
      </c>
      <c r="E40" s="4" t="s">
        <v>60</v>
      </c>
      <c r="F40" s="8">
        <v>49.5</v>
      </c>
      <c r="G40" s="4">
        <f t="shared" si="4"/>
        <v>19.8</v>
      </c>
      <c r="H40" s="9">
        <v>40.66</v>
      </c>
      <c r="I40" s="9">
        <v>46.5</v>
      </c>
      <c r="J40" s="9">
        <f t="shared" si="5"/>
        <v>87.16</v>
      </c>
      <c r="K40" s="9">
        <f t="shared" si="6"/>
        <v>52.296</v>
      </c>
      <c r="L40" s="9">
        <f t="shared" si="7"/>
        <v>72.096</v>
      </c>
      <c r="M40" s="4">
        <v>39</v>
      </c>
    </row>
    <row r="41" customHeight="1" spans="1:13">
      <c r="A41" s="4">
        <v>40</v>
      </c>
      <c r="B41" s="4" t="s">
        <v>13</v>
      </c>
      <c r="C41" s="4" t="s">
        <v>14</v>
      </c>
      <c r="D41" s="5" t="s">
        <v>92</v>
      </c>
      <c r="E41" s="4" t="s">
        <v>93</v>
      </c>
      <c r="F41" s="8">
        <v>50.5</v>
      </c>
      <c r="G41" s="4">
        <f t="shared" si="4"/>
        <v>20.2</v>
      </c>
      <c r="H41" s="9">
        <v>39.96</v>
      </c>
      <c r="I41" s="9">
        <v>44.88</v>
      </c>
      <c r="J41" s="9">
        <f t="shared" si="5"/>
        <v>84.84</v>
      </c>
      <c r="K41" s="9">
        <f t="shared" si="6"/>
        <v>50.904</v>
      </c>
      <c r="L41" s="9">
        <f t="shared" si="7"/>
        <v>71.104</v>
      </c>
      <c r="M41" s="4">
        <v>40</v>
      </c>
    </row>
    <row r="42" customHeight="1" spans="1:13">
      <c r="A42" s="4">
        <v>41</v>
      </c>
      <c r="B42" s="4" t="s">
        <v>13</v>
      </c>
      <c r="C42" s="4" t="s">
        <v>14</v>
      </c>
      <c r="D42" s="5" t="s">
        <v>94</v>
      </c>
      <c r="E42" s="4" t="s">
        <v>95</v>
      </c>
      <c r="F42" s="8">
        <v>56.5</v>
      </c>
      <c r="G42" s="4">
        <f t="shared" si="4"/>
        <v>22.6</v>
      </c>
      <c r="H42" s="9">
        <v>38.98</v>
      </c>
      <c r="I42" s="9">
        <v>41.84</v>
      </c>
      <c r="J42" s="9">
        <f t="shared" si="5"/>
        <v>80.82</v>
      </c>
      <c r="K42" s="9">
        <f t="shared" si="6"/>
        <v>48.492</v>
      </c>
      <c r="L42" s="9">
        <f t="shared" si="7"/>
        <v>71.092</v>
      </c>
      <c r="M42" s="4">
        <v>41</v>
      </c>
    </row>
    <row r="43" customHeight="1" spans="1:13">
      <c r="A43" s="4">
        <v>42</v>
      </c>
      <c r="B43" s="4" t="s">
        <v>13</v>
      </c>
      <c r="C43" s="4" t="s">
        <v>14</v>
      </c>
      <c r="D43" s="5" t="s">
        <v>96</v>
      </c>
      <c r="E43" s="4" t="s">
        <v>97</v>
      </c>
      <c r="F43" s="8">
        <v>65</v>
      </c>
      <c r="G43" s="4">
        <f t="shared" si="4"/>
        <v>26</v>
      </c>
      <c r="H43" s="9">
        <v>40.08</v>
      </c>
      <c r="I43" s="9">
        <v>34.58</v>
      </c>
      <c r="J43" s="9">
        <f t="shared" si="5"/>
        <v>74.66</v>
      </c>
      <c r="K43" s="9">
        <f t="shared" si="6"/>
        <v>44.796</v>
      </c>
      <c r="L43" s="9">
        <f t="shared" si="7"/>
        <v>70.796</v>
      </c>
      <c r="M43" s="4">
        <v>42</v>
      </c>
    </row>
    <row r="44" customHeight="1" spans="1:13">
      <c r="A44" s="4">
        <v>43</v>
      </c>
      <c r="B44" s="4" t="s">
        <v>13</v>
      </c>
      <c r="C44" s="4" t="s">
        <v>14</v>
      </c>
      <c r="D44" s="5" t="s">
        <v>98</v>
      </c>
      <c r="E44" s="4" t="s">
        <v>99</v>
      </c>
      <c r="F44" s="8">
        <v>59</v>
      </c>
      <c r="G44" s="4">
        <f t="shared" si="4"/>
        <v>23.6</v>
      </c>
      <c r="H44" s="9">
        <v>39.2</v>
      </c>
      <c r="I44" s="9">
        <v>39.22</v>
      </c>
      <c r="J44" s="9">
        <f t="shared" si="5"/>
        <v>78.42</v>
      </c>
      <c r="K44" s="9">
        <f t="shared" si="6"/>
        <v>47.052</v>
      </c>
      <c r="L44" s="9">
        <f t="shared" si="7"/>
        <v>70.652</v>
      </c>
      <c r="M44" s="4">
        <v>43</v>
      </c>
    </row>
    <row r="45" customHeight="1" spans="1:13">
      <c r="A45" s="4">
        <v>44</v>
      </c>
      <c r="B45" s="4" t="s">
        <v>13</v>
      </c>
      <c r="C45" s="4" t="s">
        <v>14</v>
      </c>
      <c r="D45" s="5" t="s">
        <v>100</v>
      </c>
      <c r="E45" s="4" t="s">
        <v>101</v>
      </c>
      <c r="F45" s="8">
        <v>50</v>
      </c>
      <c r="G45" s="4">
        <f t="shared" si="4"/>
        <v>20</v>
      </c>
      <c r="H45" s="9">
        <v>41.5</v>
      </c>
      <c r="I45" s="9">
        <v>42.62</v>
      </c>
      <c r="J45" s="9">
        <f t="shared" si="5"/>
        <v>84.12</v>
      </c>
      <c r="K45" s="9">
        <f t="shared" si="6"/>
        <v>50.472</v>
      </c>
      <c r="L45" s="9">
        <f t="shared" si="7"/>
        <v>70.472</v>
      </c>
      <c r="M45" s="4">
        <v>44</v>
      </c>
    </row>
    <row r="46" customHeight="1" spans="1:13">
      <c r="A46" s="4">
        <v>45</v>
      </c>
      <c r="B46" s="4" t="s">
        <v>13</v>
      </c>
      <c r="C46" s="4" t="s">
        <v>14</v>
      </c>
      <c r="D46" s="5" t="s">
        <v>102</v>
      </c>
      <c r="E46" s="4" t="s">
        <v>103</v>
      </c>
      <c r="F46" s="8">
        <v>60</v>
      </c>
      <c r="G46" s="4">
        <f t="shared" si="4"/>
        <v>24</v>
      </c>
      <c r="H46" s="9">
        <v>38.52</v>
      </c>
      <c r="I46" s="9">
        <v>38.44</v>
      </c>
      <c r="J46" s="9">
        <f t="shared" si="5"/>
        <v>76.96</v>
      </c>
      <c r="K46" s="9">
        <f t="shared" si="6"/>
        <v>46.176</v>
      </c>
      <c r="L46" s="9">
        <f t="shared" si="7"/>
        <v>70.176</v>
      </c>
      <c r="M46" s="4">
        <v>45</v>
      </c>
    </row>
    <row r="47" customHeight="1" spans="1:13">
      <c r="A47" s="4">
        <v>46</v>
      </c>
      <c r="B47" s="4" t="s">
        <v>13</v>
      </c>
      <c r="C47" s="4" t="s">
        <v>14</v>
      </c>
      <c r="D47" s="5" t="s">
        <v>104</v>
      </c>
      <c r="E47" s="4" t="s">
        <v>105</v>
      </c>
      <c r="F47" s="8">
        <v>59.5</v>
      </c>
      <c r="G47" s="4">
        <f t="shared" si="4"/>
        <v>23.8</v>
      </c>
      <c r="H47" s="9">
        <v>39.6</v>
      </c>
      <c r="I47" s="9">
        <v>37.48</v>
      </c>
      <c r="J47" s="9">
        <f t="shared" si="5"/>
        <v>77.08</v>
      </c>
      <c r="K47" s="9">
        <f t="shared" si="6"/>
        <v>46.248</v>
      </c>
      <c r="L47" s="9">
        <f t="shared" si="7"/>
        <v>70.048</v>
      </c>
      <c r="M47" s="4">
        <v>46</v>
      </c>
    </row>
    <row r="48" customHeight="1" spans="1:13">
      <c r="A48" s="4">
        <v>47</v>
      </c>
      <c r="B48" s="4" t="s">
        <v>13</v>
      </c>
      <c r="C48" s="4" t="s">
        <v>14</v>
      </c>
      <c r="D48" s="5" t="s">
        <v>106</v>
      </c>
      <c r="E48" s="4" t="s">
        <v>107</v>
      </c>
      <c r="F48" s="8">
        <v>56.5</v>
      </c>
      <c r="G48" s="4">
        <f t="shared" si="4"/>
        <v>22.6</v>
      </c>
      <c r="H48" s="9">
        <v>38.52</v>
      </c>
      <c r="I48" s="9">
        <v>40.04</v>
      </c>
      <c r="J48" s="9">
        <f t="shared" si="5"/>
        <v>78.56</v>
      </c>
      <c r="K48" s="9">
        <f t="shared" si="6"/>
        <v>47.136</v>
      </c>
      <c r="L48" s="9">
        <f t="shared" si="7"/>
        <v>69.736</v>
      </c>
      <c r="M48" s="4">
        <v>47</v>
      </c>
    </row>
    <row r="49" customHeight="1" spans="1:13">
      <c r="A49" s="4">
        <v>48</v>
      </c>
      <c r="B49" s="4" t="s">
        <v>13</v>
      </c>
      <c r="C49" s="4" t="s">
        <v>14</v>
      </c>
      <c r="D49" s="5" t="s">
        <v>108</v>
      </c>
      <c r="E49" s="4" t="s">
        <v>109</v>
      </c>
      <c r="F49" s="8">
        <v>53.5</v>
      </c>
      <c r="G49" s="4">
        <f t="shared" si="4"/>
        <v>21.4</v>
      </c>
      <c r="H49" s="9">
        <v>40.18</v>
      </c>
      <c r="I49" s="9">
        <v>40.06</v>
      </c>
      <c r="J49" s="9">
        <f t="shared" si="5"/>
        <v>80.24</v>
      </c>
      <c r="K49" s="9">
        <f t="shared" si="6"/>
        <v>48.144</v>
      </c>
      <c r="L49" s="9">
        <f t="shared" si="7"/>
        <v>69.544</v>
      </c>
      <c r="M49" s="4">
        <v>48</v>
      </c>
    </row>
    <row r="50" customHeight="1" spans="1:13">
      <c r="A50" s="4">
        <v>49</v>
      </c>
      <c r="B50" s="4" t="s">
        <v>13</v>
      </c>
      <c r="C50" s="4" t="s">
        <v>14</v>
      </c>
      <c r="D50" s="5" t="s">
        <v>110</v>
      </c>
      <c r="E50" s="4" t="s">
        <v>111</v>
      </c>
      <c r="F50" s="8">
        <v>60.5</v>
      </c>
      <c r="G50" s="4">
        <f t="shared" si="4"/>
        <v>24.2</v>
      </c>
      <c r="H50" s="9">
        <v>38.74</v>
      </c>
      <c r="I50" s="9">
        <v>36.62</v>
      </c>
      <c r="J50" s="9">
        <f t="shared" si="5"/>
        <v>75.36</v>
      </c>
      <c r="K50" s="9">
        <f t="shared" si="6"/>
        <v>45.216</v>
      </c>
      <c r="L50" s="9">
        <f t="shared" si="7"/>
        <v>69.416</v>
      </c>
      <c r="M50" s="4">
        <v>49</v>
      </c>
    </row>
    <row r="51" customHeight="1" spans="1:13">
      <c r="A51" s="4">
        <v>50</v>
      </c>
      <c r="B51" s="4" t="s">
        <v>13</v>
      </c>
      <c r="C51" s="4" t="s">
        <v>14</v>
      </c>
      <c r="D51" s="5" t="s">
        <v>112</v>
      </c>
      <c r="E51" s="4" t="s">
        <v>113</v>
      </c>
      <c r="F51" s="8">
        <v>61</v>
      </c>
      <c r="G51" s="4">
        <f t="shared" si="4"/>
        <v>24.4</v>
      </c>
      <c r="H51" s="9">
        <v>39.48</v>
      </c>
      <c r="I51" s="9">
        <v>35.5</v>
      </c>
      <c r="J51" s="9">
        <f t="shared" si="5"/>
        <v>74.98</v>
      </c>
      <c r="K51" s="9">
        <f t="shared" si="6"/>
        <v>44.988</v>
      </c>
      <c r="L51" s="9">
        <f t="shared" si="7"/>
        <v>69.388</v>
      </c>
      <c r="M51" s="4">
        <v>50</v>
      </c>
    </row>
    <row r="52" customHeight="1" spans="1:13">
      <c r="A52" s="4">
        <v>51</v>
      </c>
      <c r="B52" s="4" t="s">
        <v>13</v>
      </c>
      <c r="C52" s="4" t="s">
        <v>14</v>
      </c>
      <c r="D52" s="5" t="s">
        <v>114</v>
      </c>
      <c r="E52" s="4" t="s">
        <v>115</v>
      </c>
      <c r="F52" s="8">
        <v>51.5</v>
      </c>
      <c r="G52" s="4">
        <f t="shared" si="4"/>
        <v>20.6</v>
      </c>
      <c r="H52" s="9">
        <v>40.12</v>
      </c>
      <c r="I52" s="9">
        <v>41.04</v>
      </c>
      <c r="J52" s="9">
        <f t="shared" si="5"/>
        <v>81.16</v>
      </c>
      <c r="K52" s="9">
        <f t="shared" si="6"/>
        <v>48.696</v>
      </c>
      <c r="L52" s="9">
        <f t="shared" si="7"/>
        <v>69.296</v>
      </c>
      <c r="M52" s="4">
        <v>51</v>
      </c>
    </row>
    <row r="53" customHeight="1" spans="1:13">
      <c r="A53" s="4">
        <v>52</v>
      </c>
      <c r="B53" s="4" t="s">
        <v>13</v>
      </c>
      <c r="C53" s="4" t="s">
        <v>14</v>
      </c>
      <c r="D53" s="5" t="s">
        <v>116</v>
      </c>
      <c r="E53" s="4" t="s">
        <v>117</v>
      </c>
      <c r="F53" s="8">
        <v>56.5</v>
      </c>
      <c r="G53" s="4">
        <f t="shared" si="4"/>
        <v>22.6</v>
      </c>
      <c r="H53" s="9">
        <v>39.7</v>
      </c>
      <c r="I53" s="9">
        <v>38.04</v>
      </c>
      <c r="J53" s="9">
        <f t="shared" si="5"/>
        <v>77.74</v>
      </c>
      <c r="K53" s="9">
        <f t="shared" si="6"/>
        <v>46.644</v>
      </c>
      <c r="L53" s="9">
        <f t="shared" si="7"/>
        <v>69.244</v>
      </c>
      <c r="M53" s="4">
        <v>52</v>
      </c>
    </row>
    <row r="54" customHeight="1" spans="1:13">
      <c r="A54" s="4">
        <v>53</v>
      </c>
      <c r="B54" s="4" t="s">
        <v>13</v>
      </c>
      <c r="C54" s="4" t="s">
        <v>14</v>
      </c>
      <c r="D54" s="5" t="s">
        <v>118</v>
      </c>
      <c r="E54" s="4" t="s">
        <v>119</v>
      </c>
      <c r="F54" s="8">
        <v>58.5</v>
      </c>
      <c r="G54" s="4">
        <f t="shared" si="4"/>
        <v>23.4</v>
      </c>
      <c r="H54" s="9">
        <v>40.14</v>
      </c>
      <c r="I54" s="9">
        <v>36.16</v>
      </c>
      <c r="J54" s="9">
        <f t="shared" si="5"/>
        <v>76.3</v>
      </c>
      <c r="K54" s="9">
        <f t="shared" si="6"/>
        <v>45.78</v>
      </c>
      <c r="L54" s="9">
        <f t="shared" si="7"/>
        <v>69.18</v>
      </c>
      <c r="M54" s="4">
        <v>53</v>
      </c>
    </row>
    <row r="55" customHeight="1" spans="1:13">
      <c r="A55" s="4">
        <v>54</v>
      </c>
      <c r="B55" s="4" t="s">
        <v>13</v>
      </c>
      <c r="C55" s="4" t="s">
        <v>14</v>
      </c>
      <c r="D55" s="5" t="s">
        <v>120</v>
      </c>
      <c r="E55" s="4" t="s">
        <v>121</v>
      </c>
      <c r="F55" s="8">
        <v>57</v>
      </c>
      <c r="G55" s="4">
        <f t="shared" si="4"/>
        <v>22.8</v>
      </c>
      <c r="H55" s="9">
        <v>40.56</v>
      </c>
      <c r="I55" s="9">
        <v>36.48</v>
      </c>
      <c r="J55" s="9">
        <f t="shared" si="5"/>
        <v>77.04</v>
      </c>
      <c r="K55" s="9">
        <f t="shared" si="6"/>
        <v>46.224</v>
      </c>
      <c r="L55" s="9">
        <f t="shared" si="7"/>
        <v>69.024</v>
      </c>
      <c r="M55" s="4">
        <v>54</v>
      </c>
    </row>
    <row r="56" customHeight="1" spans="1:13">
      <c r="A56" s="4">
        <v>55</v>
      </c>
      <c r="B56" s="4" t="s">
        <v>13</v>
      </c>
      <c r="C56" s="4" t="s">
        <v>14</v>
      </c>
      <c r="D56" s="5" t="s">
        <v>122</v>
      </c>
      <c r="E56" s="4" t="s">
        <v>123</v>
      </c>
      <c r="F56" s="8">
        <v>60</v>
      </c>
      <c r="G56" s="4">
        <f t="shared" si="4"/>
        <v>24</v>
      </c>
      <c r="H56" s="9">
        <v>39.72</v>
      </c>
      <c r="I56" s="9">
        <v>35.24</v>
      </c>
      <c r="J56" s="9">
        <f t="shared" si="5"/>
        <v>74.96</v>
      </c>
      <c r="K56" s="9">
        <f t="shared" si="6"/>
        <v>44.976</v>
      </c>
      <c r="L56" s="9">
        <f t="shared" si="7"/>
        <v>68.976</v>
      </c>
      <c r="M56" s="4">
        <v>55</v>
      </c>
    </row>
    <row r="57" customHeight="1" spans="1:13">
      <c r="A57" s="4">
        <v>56</v>
      </c>
      <c r="B57" s="4" t="s">
        <v>13</v>
      </c>
      <c r="C57" s="4" t="s">
        <v>14</v>
      </c>
      <c r="D57" s="5" t="s">
        <v>124</v>
      </c>
      <c r="E57" s="4" t="s">
        <v>125</v>
      </c>
      <c r="F57" s="8">
        <v>54.5</v>
      </c>
      <c r="G57" s="4">
        <f t="shared" si="4"/>
        <v>21.8</v>
      </c>
      <c r="H57" s="9">
        <v>40.84</v>
      </c>
      <c r="I57" s="9">
        <v>36.64</v>
      </c>
      <c r="J57" s="9">
        <f t="shared" si="5"/>
        <v>77.48</v>
      </c>
      <c r="K57" s="9">
        <f t="shared" si="6"/>
        <v>46.488</v>
      </c>
      <c r="L57" s="9">
        <f t="shared" si="7"/>
        <v>68.288</v>
      </c>
      <c r="M57" s="4">
        <v>56</v>
      </c>
    </row>
    <row r="58" customHeight="1" spans="1:13">
      <c r="A58" s="4">
        <v>57</v>
      </c>
      <c r="B58" s="4" t="s">
        <v>13</v>
      </c>
      <c r="C58" s="4" t="s">
        <v>14</v>
      </c>
      <c r="D58" s="5" t="s">
        <v>126</v>
      </c>
      <c r="E58" s="4" t="s">
        <v>127</v>
      </c>
      <c r="F58" s="8">
        <v>56</v>
      </c>
      <c r="G58" s="4">
        <f t="shared" si="4"/>
        <v>22.4</v>
      </c>
      <c r="H58" s="9">
        <v>39.64</v>
      </c>
      <c r="I58" s="9">
        <v>35.34</v>
      </c>
      <c r="J58" s="9">
        <f t="shared" si="5"/>
        <v>74.98</v>
      </c>
      <c r="K58" s="9">
        <f t="shared" si="6"/>
        <v>44.988</v>
      </c>
      <c r="L58" s="9">
        <f t="shared" si="7"/>
        <v>67.388</v>
      </c>
      <c r="M58" s="4">
        <v>57</v>
      </c>
    </row>
    <row r="59" customHeight="1" spans="1:13">
      <c r="A59" s="4">
        <v>58</v>
      </c>
      <c r="B59" s="4" t="s">
        <v>13</v>
      </c>
      <c r="C59" s="4" t="s">
        <v>14</v>
      </c>
      <c r="D59" s="5" t="s">
        <v>128</v>
      </c>
      <c r="E59" s="4" t="s">
        <v>129</v>
      </c>
      <c r="F59" s="8">
        <v>51</v>
      </c>
      <c r="G59" s="4">
        <f t="shared" si="4"/>
        <v>20.4</v>
      </c>
      <c r="H59" s="9">
        <v>38.66</v>
      </c>
      <c r="I59" s="9">
        <v>39.6</v>
      </c>
      <c r="J59" s="9">
        <f t="shared" si="5"/>
        <v>78.26</v>
      </c>
      <c r="K59" s="9">
        <f t="shared" si="6"/>
        <v>46.956</v>
      </c>
      <c r="L59" s="9">
        <f t="shared" si="7"/>
        <v>67.356</v>
      </c>
      <c r="M59" s="4">
        <v>58</v>
      </c>
    </row>
    <row r="60" customHeight="1" spans="1:13">
      <c r="A60" s="4">
        <v>59</v>
      </c>
      <c r="B60" s="4" t="s">
        <v>13</v>
      </c>
      <c r="C60" s="4" t="s">
        <v>14</v>
      </c>
      <c r="D60" s="5" t="s">
        <v>130</v>
      </c>
      <c r="E60" s="4" t="s">
        <v>131</v>
      </c>
      <c r="F60" s="8">
        <v>53</v>
      </c>
      <c r="G60" s="4">
        <f t="shared" si="4"/>
        <v>21.2</v>
      </c>
      <c r="H60" s="9">
        <v>40</v>
      </c>
      <c r="I60" s="9">
        <v>36.8</v>
      </c>
      <c r="J60" s="9">
        <f t="shared" si="5"/>
        <v>76.8</v>
      </c>
      <c r="K60" s="9">
        <f t="shared" si="6"/>
        <v>46.08</v>
      </c>
      <c r="L60" s="9">
        <f t="shared" si="7"/>
        <v>67.28</v>
      </c>
      <c r="M60" s="4">
        <v>59</v>
      </c>
    </row>
    <row r="61" customHeight="1" spans="1:13">
      <c r="A61" s="4">
        <v>60</v>
      </c>
      <c r="B61" s="4" t="s">
        <v>13</v>
      </c>
      <c r="C61" s="4" t="s">
        <v>14</v>
      </c>
      <c r="D61" s="5" t="s">
        <v>132</v>
      </c>
      <c r="E61" s="4" t="s">
        <v>133</v>
      </c>
      <c r="F61" s="8">
        <v>54</v>
      </c>
      <c r="G61" s="4">
        <f t="shared" si="4"/>
        <v>21.6</v>
      </c>
      <c r="H61" s="9">
        <v>38.9</v>
      </c>
      <c r="I61" s="9">
        <v>36.5</v>
      </c>
      <c r="J61" s="9">
        <f t="shared" si="5"/>
        <v>75.4</v>
      </c>
      <c r="K61" s="9">
        <f t="shared" si="6"/>
        <v>45.24</v>
      </c>
      <c r="L61" s="9">
        <f t="shared" si="7"/>
        <v>66.84</v>
      </c>
      <c r="M61" s="4">
        <v>60</v>
      </c>
    </row>
    <row r="62" customHeight="1" spans="1:13">
      <c r="A62" s="4">
        <v>61</v>
      </c>
      <c r="B62" s="4" t="s">
        <v>13</v>
      </c>
      <c r="C62" s="4" t="s">
        <v>14</v>
      </c>
      <c r="D62" s="5" t="s">
        <v>134</v>
      </c>
      <c r="E62" s="4" t="s">
        <v>135</v>
      </c>
      <c r="F62" s="8">
        <v>47.5</v>
      </c>
      <c r="G62" s="4">
        <f t="shared" si="4"/>
        <v>19</v>
      </c>
      <c r="H62" s="9">
        <v>41.48</v>
      </c>
      <c r="I62" s="9">
        <v>37.84</v>
      </c>
      <c r="J62" s="9">
        <f t="shared" si="5"/>
        <v>79.32</v>
      </c>
      <c r="K62" s="9">
        <f t="shared" si="6"/>
        <v>47.592</v>
      </c>
      <c r="L62" s="9">
        <f t="shared" si="7"/>
        <v>66.592</v>
      </c>
      <c r="M62" s="4">
        <v>61</v>
      </c>
    </row>
    <row r="63" customHeight="1" spans="1:13">
      <c r="A63" s="4">
        <v>62</v>
      </c>
      <c r="B63" s="4" t="s">
        <v>13</v>
      </c>
      <c r="C63" s="4" t="s">
        <v>14</v>
      </c>
      <c r="D63" s="5" t="s">
        <v>136</v>
      </c>
      <c r="E63" s="4" t="s">
        <v>137</v>
      </c>
      <c r="F63" s="8">
        <v>47.5</v>
      </c>
      <c r="G63" s="4">
        <f t="shared" si="4"/>
        <v>19</v>
      </c>
      <c r="H63" s="9">
        <v>39.98</v>
      </c>
      <c r="I63" s="9">
        <v>39.26</v>
      </c>
      <c r="J63" s="9">
        <f t="shared" si="5"/>
        <v>79.24</v>
      </c>
      <c r="K63" s="9">
        <f t="shared" si="6"/>
        <v>47.544</v>
      </c>
      <c r="L63" s="9">
        <f t="shared" si="7"/>
        <v>66.544</v>
      </c>
      <c r="M63" s="4">
        <v>62</v>
      </c>
    </row>
    <row r="64" customHeight="1" spans="1:13">
      <c r="A64" s="4">
        <v>63</v>
      </c>
      <c r="B64" s="4" t="s">
        <v>13</v>
      </c>
      <c r="C64" s="4" t="s">
        <v>14</v>
      </c>
      <c r="D64" s="5" t="s">
        <v>138</v>
      </c>
      <c r="E64" s="4" t="s">
        <v>139</v>
      </c>
      <c r="F64" s="8">
        <v>52.5</v>
      </c>
      <c r="G64" s="4">
        <f t="shared" si="4"/>
        <v>21</v>
      </c>
      <c r="H64" s="9">
        <v>38.74</v>
      </c>
      <c r="I64" s="9">
        <v>36.78</v>
      </c>
      <c r="J64" s="9">
        <f t="shared" si="5"/>
        <v>75.52</v>
      </c>
      <c r="K64" s="9">
        <f t="shared" si="6"/>
        <v>45.312</v>
      </c>
      <c r="L64" s="9">
        <f t="shared" si="7"/>
        <v>66.312</v>
      </c>
      <c r="M64" s="4">
        <v>63</v>
      </c>
    </row>
    <row r="65" customHeight="1" spans="1:13">
      <c r="A65" s="4">
        <v>64</v>
      </c>
      <c r="B65" s="4" t="s">
        <v>13</v>
      </c>
      <c r="C65" s="4" t="s">
        <v>14</v>
      </c>
      <c r="D65" s="5" t="s">
        <v>140</v>
      </c>
      <c r="E65" s="4" t="s">
        <v>141</v>
      </c>
      <c r="F65" s="8">
        <v>53</v>
      </c>
      <c r="G65" s="4">
        <f t="shared" si="4"/>
        <v>21.2</v>
      </c>
      <c r="H65" s="9">
        <v>37.6</v>
      </c>
      <c r="I65" s="9">
        <v>37.48</v>
      </c>
      <c r="J65" s="9">
        <f t="shared" si="5"/>
        <v>75.08</v>
      </c>
      <c r="K65" s="9">
        <f t="shared" si="6"/>
        <v>45.048</v>
      </c>
      <c r="L65" s="9">
        <f t="shared" si="7"/>
        <v>66.248</v>
      </c>
      <c r="M65" s="4">
        <v>64</v>
      </c>
    </row>
    <row r="66" customHeight="1" spans="1:13">
      <c r="A66" s="4">
        <v>65</v>
      </c>
      <c r="B66" s="4" t="s">
        <v>13</v>
      </c>
      <c r="C66" s="4" t="s">
        <v>14</v>
      </c>
      <c r="D66" s="5" t="s">
        <v>142</v>
      </c>
      <c r="E66" s="4" t="s">
        <v>143</v>
      </c>
      <c r="F66" s="8">
        <v>56</v>
      </c>
      <c r="G66" s="4">
        <f t="shared" ref="G66:G97" si="8">F66*0.4</f>
        <v>22.4</v>
      </c>
      <c r="H66" s="9">
        <v>38.56</v>
      </c>
      <c r="I66" s="9">
        <v>34.36</v>
      </c>
      <c r="J66" s="9">
        <f t="shared" ref="J66:J97" si="9">H66+I66</f>
        <v>72.92</v>
      </c>
      <c r="K66" s="9">
        <f t="shared" ref="K66:K97" si="10">J66*0.6</f>
        <v>43.752</v>
      </c>
      <c r="L66" s="9">
        <f t="shared" ref="L66:L97" si="11">K66+G66</f>
        <v>66.152</v>
      </c>
      <c r="M66" s="4">
        <v>65</v>
      </c>
    </row>
    <row r="67" customHeight="1" spans="1:13">
      <c r="A67" s="4">
        <v>66</v>
      </c>
      <c r="B67" s="4" t="s">
        <v>13</v>
      </c>
      <c r="C67" s="4" t="s">
        <v>14</v>
      </c>
      <c r="D67" s="5" t="s">
        <v>144</v>
      </c>
      <c r="E67" s="4" t="s">
        <v>145</v>
      </c>
      <c r="F67" s="8">
        <v>46</v>
      </c>
      <c r="G67" s="4">
        <f t="shared" si="8"/>
        <v>18.4</v>
      </c>
      <c r="H67" s="9">
        <v>39.16</v>
      </c>
      <c r="I67" s="9">
        <v>39.68</v>
      </c>
      <c r="J67" s="9">
        <f t="shared" si="9"/>
        <v>78.84</v>
      </c>
      <c r="K67" s="9">
        <f t="shared" si="10"/>
        <v>47.304</v>
      </c>
      <c r="L67" s="9">
        <f t="shared" si="11"/>
        <v>65.704</v>
      </c>
      <c r="M67" s="4">
        <v>66</v>
      </c>
    </row>
    <row r="68" customHeight="1" spans="1:13">
      <c r="A68" s="4">
        <v>67</v>
      </c>
      <c r="B68" s="4" t="s">
        <v>13</v>
      </c>
      <c r="C68" s="4" t="s">
        <v>14</v>
      </c>
      <c r="D68" s="5" t="s">
        <v>146</v>
      </c>
      <c r="E68" s="4" t="s">
        <v>147</v>
      </c>
      <c r="F68" s="8">
        <v>52.5</v>
      </c>
      <c r="G68" s="4">
        <f t="shared" si="8"/>
        <v>21</v>
      </c>
      <c r="H68" s="9">
        <v>38.3</v>
      </c>
      <c r="I68" s="9">
        <v>35.26</v>
      </c>
      <c r="J68" s="9">
        <f t="shared" si="9"/>
        <v>73.56</v>
      </c>
      <c r="K68" s="9">
        <f t="shared" si="10"/>
        <v>44.136</v>
      </c>
      <c r="L68" s="9">
        <f t="shared" si="11"/>
        <v>65.136</v>
      </c>
      <c r="M68" s="4">
        <v>67</v>
      </c>
    </row>
    <row r="69" customHeight="1" spans="1:13">
      <c r="A69" s="4">
        <v>68</v>
      </c>
      <c r="B69" s="4" t="s">
        <v>13</v>
      </c>
      <c r="C69" s="4" t="s">
        <v>14</v>
      </c>
      <c r="D69" s="5" t="s">
        <v>148</v>
      </c>
      <c r="E69" s="4" t="s">
        <v>149</v>
      </c>
      <c r="F69" s="8">
        <v>50</v>
      </c>
      <c r="G69" s="4">
        <f t="shared" si="8"/>
        <v>20</v>
      </c>
      <c r="H69" s="9">
        <v>37.9</v>
      </c>
      <c r="I69" s="9">
        <v>35.82</v>
      </c>
      <c r="J69" s="9">
        <f t="shared" si="9"/>
        <v>73.72</v>
      </c>
      <c r="K69" s="9">
        <f t="shared" si="10"/>
        <v>44.232</v>
      </c>
      <c r="L69" s="9">
        <f t="shared" si="11"/>
        <v>64.232</v>
      </c>
      <c r="M69" s="4">
        <v>68</v>
      </c>
    </row>
    <row r="70" customHeight="1" spans="1:13">
      <c r="A70" s="4">
        <v>69</v>
      </c>
      <c r="B70" s="4" t="s">
        <v>13</v>
      </c>
      <c r="C70" s="4" t="s">
        <v>14</v>
      </c>
      <c r="D70" s="5" t="s">
        <v>150</v>
      </c>
      <c r="E70" s="4" t="s">
        <v>151</v>
      </c>
      <c r="F70" s="8">
        <v>49</v>
      </c>
      <c r="G70" s="4">
        <f t="shared" si="8"/>
        <v>19.6</v>
      </c>
      <c r="H70" s="9">
        <v>37.74</v>
      </c>
      <c r="I70" s="9">
        <v>35.24</v>
      </c>
      <c r="J70" s="9">
        <f t="shared" si="9"/>
        <v>72.98</v>
      </c>
      <c r="K70" s="9">
        <f t="shared" si="10"/>
        <v>43.788</v>
      </c>
      <c r="L70" s="9">
        <f t="shared" si="11"/>
        <v>63.388</v>
      </c>
      <c r="M70" s="4">
        <v>69</v>
      </c>
    </row>
    <row r="71" customHeight="1" spans="1:13">
      <c r="A71" s="4">
        <v>70</v>
      </c>
      <c r="B71" s="4" t="s">
        <v>13</v>
      </c>
      <c r="C71" s="4" t="s">
        <v>14</v>
      </c>
      <c r="D71" s="5" t="s">
        <v>152</v>
      </c>
      <c r="E71" s="4" t="s">
        <v>153</v>
      </c>
      <c r="F71" s="8">
        <v>49.5</v>
      </c>
      <c r="G71" s="4">
        <f t="shared" si="8"/>
        <v>19.8</v>
      </c>
      <c r="H71" s="9">
        <v>36.8</v>
      </c>
      <c r="I71" s="9">
        <v>35.52</v>
      </c>
      <c r="J71" s="9">
        <f t="shared" si="9"/>
        <v>72.32</v>
      </c>
      <c r="K71" s="9">
        <f t="shared" si="10"/>
        <v>43.392</v>
      </c>
      <c r="L71" s="9">
        <f t="shared" si="11"/>
        <v>63.192</v>
      </c>
      <c r="M71" s="4">
        <v>70</v>
      </c>
    </row>
    <row r="72" customHeight="1" spans="1:13">
      <c r="A72" s="4">
        <v>71</v>
      </c>
      <c r="B72" s="4" t="s">
        <v>13</v>
      </c>
      <c r="C72" s="4" t="s">
        <v>14</v>
      </c>
      <c r="D72" s="5" t="s">
        <v>154</v>
      </c>
      <c r="E72" s="4" t="s">
        <v>155</v>
      </c>
      <c r="F72" s="8">
        <v>38</v>
      </c>
      <c r="G72" s="4">
        <f t="shared" si="8"/>
        <v>15.2</v>
      </c>
      <c r="H72" s="9">
        <v>37.9</v>
      </c>
      <c r="I72" s="9">
        <v>41.64</v>
      </c>
      <c r="J72" s="9">
        <f t="shared" si="9"/>
        <v>79.54</v>
      </c>
      <c r="K72" s="9">
        <f t="shared" si="10"/>
        <v>47.724</v>
      </c>
      <c r="L72" s="9">
        <f t="shared" si="11"/>
        <v>62.924</v>
      </c>
      <c r="M72" s="4">
        <v>71</v>
      </c>
    </row>
    <row r="73" customHeight="1" spans="1:13">
      <c r="A73" s="4">
        <v>72</v>
      </c>
      <c r="B73" s="4" t="s">
        <v>13</v>
      </c>
      <c r="C73" s="4" t="s">
        <v>14</v>
      </c>
      <c r="D73" s="5" t="s">
        <v>156</v>
      </c>
      <c r="E73" s="4" t="s">
        <v>157</v>
      </c>
      <c r="F73" s="8">
        <v>48.5</v>
      </c>
      <c r="G73" s="4">
        <f t="shared" si="8"/>
        <v>19.4</v>
      </c>
      <c r="H73" s="9">
        <v>37.02</v>
      </c>
      <c r="I73" s="9">
        <v>35.14</v>
      </c>
      <c r="J73" s="9">
        <f t="shared" si="9"/>
        <v>72.16</v>
      </c>
      <c r="K73" s="9">
        <f t="shared" si="10"/>
        <v>43.296</v>
      </c>
      <c r="L73" s="9">
        <f t="shared" si="11"/>
        <v>62.696</v>
      </c>
      <c r="M73" s="4">
        <v>72</v>
      </c>
    </row>
    <row r="74" customHeight="1" spans="1:13">
      <c r="A74" s="4">
        <v>73</v>
      </c>
      <c r="B74" s="4" t="s">
        <v>13</v>
      </c>
      <c r="C74" s="4" t="s">
        <v>14</v>
      </c>
      <c r="D74" s="5" t="s">
        <v>158</v>
      </c>
      <c r="E74" s="4" t="s">
        <v>159</v>
      </c>
      <c r="F74" s="8">
        <v>50.5</v>
      </c>
      <c r="G74" s="4">
        <f t="shared" si="8"/>
        <v>20.2</v>
      </c>
      <c r="H74" s="9">
        <v>35.3</v>
      </c>
      <c r="I74" s="9">
        <v>35.4</v>
      </c>
      <c r="J74" s="9">
        <f t="shared" si="9"/>
        <v>70.7</v>
      </c>
      <c r="K74" s="9">
        <f t="shared" si="10"/>
        <v>42.42</v>
      </c>
      <c r="L74" s="9">
        <f t="shared" si="11"/>
        <v>62.62</v>
      </c>
      <c r="M74" s="4">
        <v>73</v>
      </c>
    </row>
    <row r="75" customHeight="1" spans="1:13">
      <c r="A75" s="4">
        <v>74</v>
      </c>
      <c r="B75" s="4" t="s">
        <v>13</v>
      </c>
      <c r="C75" s="4" t="s">
        <v>14</v>
      </c>
      <c r="D75" s="5" t="s">
        <v>160</v>
      </c>
      <c r="E75" s="4" t="s">
        <v>161</v>
      </c>
      <c r="F75" s="8">
        <v>46.5</v>
      </c>
      <c r="G75" s="4">
        <f t="shared" si="8"/>
        <v>18.6</v>
      </c>
      <c r="H75" s="9">
        <v>35.92</v>
      </c>
      <c r="I75" s="9">
        <v>37.34</v>
      </c>
      <c r="J75" s="9">
        <f t="shared" si="9"/>
        <v>73.26</v>
      </c>
      <c r="K75" s="9">
        <f t="shared" si="10"/>
        <v>43.956</v>
      </c>
      <c r="L75" s="9">
        <f t="shared" si="11"/>
        <v>62.556</v>
      </c>
      <c r="M75" s="4">
        <v>74</v>
      </c>
    </row>
    <row r="76" customHeight="1" spans="1:13">
      <c r="A76" s="4">
        <v>75</v>
      </c>
      <c r="B76" s="4" t="s">
        <v>13</v>
      </c>
      <c r="C76" s="4" t="s">
        <v>14</v>
      </c>
      <c r="D76" s="5" t="s">
        <v>162</v>
      </c>
      <c r="E76" s="4" t="s">
        <v>163</v>
      </c>
      <c r="F76" s="8">
        <v>47.5</v>
      </c>
      <c r="G76" s="4">
        <f t="shared" si="8"/>
        <v>19</v>
      </c>
      <c r="H76" s="9">
        <v>37.18</v>
      </c>
      <c r="I76" s="9">
        <v>35.4</v>
      </c>
      <c r="J76" s="9">
        <f t="shared" si="9"/>
        <v>72.58</v>
      </c>
      <c r="K76" s="9">
        <f t="shared" si="10"/>
        <v>43.548</v>
      </c>
      <c r="L76" s="9">
        <f t="shared" si="11"/>
        <v>62.548</v>
      </c>
      <c r="M76" s="4">
        <v>75</v>
      </c>
    </row>
    <row r="77" customHeight="1" spans="1:13">
      <c r="A77" s="4">
        <v>76</v>
      </c>
      <c r="B77" s="4" t="s">
        <v>13</v>
      </c>
      <c r="C77" s="4" t="s">
        <v>14</v>
      </c>
      <c r="D77" s="5" t="s">
        <v>164</v>
      </c>
      <c r="E77" s="4" t="s">
        <v>165</v>
      </c>
      <c r="F77" s="8">
        <v>48</v>
      </c>
      <c r="G77" s="4">
        <f t="shared" si="8"/>
        <v>19.2</v>
      </c>
      <c r="H77" s="9">
        <v>35.98</v>
      </c>
      <c r="I77" s="9">
        <v>36.2</v>
      </c>
      <c r="J77" s="9">
        <f t="shared" si="9"/>
        <v>72.18</v>
      </c>
      <c r="K77" s="9">
        <f t="shared" si="10"/>
        <v>43.308</v>
      </c>
      <c r="L77" s="9">
        <f t="shared" si="11"/>
        <v>62.508</v>
      </c>
      <c r="M77" s="4">
        <v>76</v>
      </c>
    </row>
    <row r="78" customHeight="1" spans="1:13">
      <c r="A78" s="4">
        <v>77</v>
      </c>
      <c r="B78" s="4" t="s">
        <v>13</v>
      </c>
      <c r="C78" s="4" t="s">
        <v>14</v>
      </c>
      <c r="D78" s="5" t="s">
        <v>166</v>
      </c>
      <c r="E78" s="4" t="s">
        <v>167</v>
      </c>
      <c r="F78" s="8">
        <v>42.5</v>
      </c>
      <c r="G78" s="4">
        <f t="shared" si="8"/>
        <v>17</v>
      </c>
      <c r="H78" s="9">
        <v>38.46</v>
      </c>
      <c r="I78" s="9">
        <v>37.18</v>
      </c>
      <c r="J78" s="9">
        <f t="shared" si="9"/>
        <v>75.64</v>
      </c>
      <c r="K78" s="9">
        <f t="shared" si="10"/>
        <v>45.384</v>
      </c>
      <c r="L78" s="9">
        <f t="shared" si="11"/>
        <v>62.384</v>
      </c>
      <c r="M78" s="4">
        <v>77</v>
      </c>
    </row>
    <row r="79" customHeight="1" spans="1:13">
      <c r="A79" s="4">
        <v>78</v>
      </c>
      <c r="B79" s="4" t="s">
        <v>13</v>
      </c>
      <c r="C79" s="4" t="s">
        <v>14</v>
      </c>
      <c r="D79" s="5" t="s">
        <v>168</v>
      </c>
      <c r="E79" s="4" t="s">
        <v>169</v>
      </c>
      <c r="F79" s="8">
        <v>44.5</v>
      </c>
      <c r="G79" s="4">
        <f t="shared" si="8"/>
        <v>17.8</v>
      </c>
      <c r="H79" s="9">
        <v>38.64</v>
      </c>
      <c r="I79" s="9">
        <v>35.14</v>
      </c>
      <c r="J79" s="9">
        <f t="shared" si="9"/>
        <v>73.78</v>
      </c>
      <c r="K79" s="9">
        <f t="shared" si="10"/>
        <v>44.268</v>
      </c>
      <c r="L79" s="9">
        <f t="shared" si="11"/>
        <v>62.068</v>
      </c>
      <c r="M79" s="4">
        <v>78</v>
      </c>
    </row>
    <row r="80" customHeight="1" spans="1:13">
      <c r="A80" s="4">
        <v>79</v>
      </c>
      <c r="B80" s="4" t="s">
        <v>13</v>
      </c>
      <c r="C80" s="4" t="s">
        <v>14</v>
      </c>
      <c r="D80" s="5" t="s">
        <v>170</v>
      </c>
      <c r="E80" s="4" t="s">
        <v>171</v>
      </c>
      <c r="F80" s="8">
        <v>46</v>
      </c>
      <c r="G80" s="4">
        <f t="shared" si="8"/>
        <v>18.4</v>
      </c>
      <c r="H80" s="9">
        <v>37.44</v>
      </c>
      <c r="I80" s="9">
        <v>35.2</v>
      </c>
      <c r="J80" s="9">
        <f t="shared" si="9"/>
        <v>72.64</v>
      </c>
      <c r="K80" s="9">
        <f t="shared" si="10"/>
        <v>43.584</v>
      </c>
      <c r="L80" s="9">
        <f t="shared" si="11"/>
        <v>61.984</v>
      </c>
      <c r="M80" s="4">
        <v>79</v>
      </c>
    </row>
    <row r="81" customHeight="1" spans="1:13">
      <c r="A81" s="4">
        <v>80</v>
      </c>
      <c r="B81" s="4" t="s">
        <v>13</v>
      </c>
      <c r="C81" s="4" t="s">
        <v>14</v>
      </c>
      <c r="D81" s="5" t="s">
        <v>172</v>
      </c>
      <c r="E81" s="4" t="s">
        <v>173</v>
      </c>
      <c r="F81" s="8">
        <v>44</v>
      </c>
      <c r="G81" s="4">
        <f t="shared" si="8"/>
        <v>17.6</v>
      </c>
      <c r="H81" s="9">
        <v>39.04</v>
      </c>
      <c r="I81" s="9">
        <v>34.7</v>
      </c>
      <c r="J81" s="9">
        <f t="shared" si="9"/>
        <v>73.74</v>
      </c>
      <c r="K81" s="9">
        <f t="shared" si="10"/>
        <v>44.244</v>
      </c>
      <c r="L81" s="9">
        <f t="shared" si="11"/>
        <v>61.844</v>
      </c>
      <c r="M81" s="4">
        <v>80</v>
      </c>
    </row>
    <row r="82" customHeight="1" spans="1:13">
      <c r="A82" s="4">
        <v>81</v>
      </c>
      <c r="B82" s="4" t="s">
        <v>13</v>
      </c>
      <c r="C82" s="4" t="s">
        <v>14</v>
      </c>
      <c r="D82" s="5" t="s">
        <v>174</v>
      </c>
      <c r="E82" s="4" t="s">
        <v>175</v>
      </c>
      <c r="F82" s="8">
        <v>42.5</v>
      </c>
      <c r="G82" s="4">
        <f t="shared" si="8"/>
        <v>17</v>
      </c>
      <c r="H82" s="9">
        <v>36.26</v>
      </c>
      <c r="I82" s="9">
        <v>36.9</v>
      </c>
      <c r="J82" s="9">
        <f t="shared" si="9"/>
        <v>73.16</v>
      </c>
      <c r="K82" s="9">
        <f t="shared" si="10"/>
        <v>43.896</v>
      </c>
      <c r="L82" s="9">
        <f t="shared" si="11"/>
        <v>60.896</v>
      </c>
      <c r="M82" s="4">
        <v>81</v>
      </c>
    </row>
    <row r="83" customHeight="1" spans="1:13">
      <c r="A83" s="4">
        <v>82</v>
      </c>
      <c r="B83" s="4" t="s">
        <v>13</v>
      </c>
      <c r="C83" s="4" t="s">
        <v>14</v>
      </c>
      <c r="D83" s="5" t="s">
        <v>176</v>
      </c>
      <c r="E83" s="4" t="s">
        <v>177</v>
      </c>
      <c r="F83" s="8">
        <v>40.5</v>
      </c>
      <c r="G83" s="4">
        <f t="shared" si="8"/>
        <v>16.2</v>
      </c>
      <c r="H83" s="9">
        <v>38.2</v>
      </c>
      <c r="I83" s="9">
        <v>35.58</v>
      </c>
      <c r="J83" s="9">
        <f t="shared" si="9"/>
        <v>73.78</v>
      </c>
      <c r="K83" s="9">
        <f t="shared" si="10"/>
        <v>44.268</v>
      </c>
      <c r="L83" s="9">
        <f t="shared" si="11"/>
        <v>60.468</v>
      </c>
      <c r="M83" s="4">
        <v>82</v>
      </c>
    </row>
    <row r="84" customHeight="1" spans="1:13">
      <c r="A84" s="4">
        <v>83</v>
      </c>
      <c r="B84" s="4" t="s">
        <v>13</v>
      </c>
      <c r="C84" s="4" t="s">
        <v>14</v>
      </c>
      <c r="D84" s="5" t="s">
        <v>178</v>
      </c>
      <c r="E84" s="4" t="s">
        <v>179</v>
      </c>
      <c r="F84" s="8">
        <v>43.5</v>
      </c>
      <c r="G84" s="4">
        <f t="shared" si="8"/>
        <v>17.4</v>
      </c>
      <c r="H84" s="9">
        <v>35.38</v>
      </c>
      <c r="I84" s="9">
        <v>36.22</v>
      </c>
      <c r="J84" s="9">
        <f t="shared" si="9"/>
        <v>71.6</v>
      </c>
      <c r="K84" s="9">
        <f t="shared" si="10"/>
        <v>42.96</v>
      </c>
      <c r="L84" s="9">
        <f t="shared" si="11"/>
        <v>60.36</v>
      </c>
      <c r="M84" s="4">
        <v>83</v>
      </c>
    </row>
    <row r="85" customHeight="1" spans="1:13">
      <c r="A85" s="4">
        <v>84</v>
      </c>
      <c r="B85" s="4" t="s">
        <v>13</v>
      </c>
      <c r="C85" s="4" t="s">
        <v>14</v>
      </c>
      <c r="D85" s="5" t="s">
        <v>180</v>
      </c>
      <c r="E85" s="4" t="s">
        <v>181</v>
      </c>
      <c r="F85" s="8">
        <v>37.5</v>
      </c>
      <c r="G85" s="4">
        <f t="shared" si="8"/>
        <v>15</v>
      </c>
      <c r="H85" s="9">
        <v>38.06</v>
      </c>
      <c r="I85" s="9">
        <v>35.38</v>
      </c>
      <c r="J85" s="9">
        <f t="shared" si="9"/>
        <v>73.44</v>
      </c>
      <c r="K85" s="9">
        <f t="shared" si="10"/>
        <v>44.064</v>
      </c>
      <c r="L85" s="9">
        <f t="shared" si="11"/>
        <v>59.064</v>
      </c>
      <c r="M85" s="4">
        <v>84</v>
      </c>
    </row>
    <row r="86" customHeight="1" spans="1:13">
      <c r="A86" s="4">
        <v>85</v>
      </c>
      <c r="B86" s="4" t="s">
        <v>13</v>
      </c>
      <c r="C86" s="4" t="s">
        <v>14</v>
      </c>
      <c r="D86" s="5" t="s">
        <v>182</v>
      </c>
      <c r="E86" s="4" t="s">
        <v>183</v>
      </c>
      <c r="F86" s="8">
        <v>51</v>
      </c>
      <c r="G86" s="4">
        <f t="shared" si="8"/>
        <v>20.4</v>
      </c>
      <c r="H86" s="9"/>
      <c r="I86" s="9"/>
      <c r="J86" s="9">
        <f t="shared" si="9"/>
        <v>0</v>
      </c>
      <c r="K86" s="9">
        <f t="shared" si="10"/>
        <v>0</v>
      </c>
      <c r="L86" s="9">
        <f t="shared" si="11"/>
        <v>20.4</v>
      </c>
      <c r="M86" s="4">
        <v>85</v>
      </c>
    </row>
    <row r="87" customHeight="1" spans="1:13">
      <c r="A87" s="4">
        <v>86</v>
      </c>
      <c r="B87" s="4" t="s">
        <v>13</v>
      </c>
      <c r="C87" s="4" t="s">
        <v>14</v>
      </c>
      <c r="D87" s="5" t="s">
        <v>184</v>
      </c>
      <c r="E87" s="4" t="s">
        <v>185</v>
      </c>
      <c r="F87" s="8">
        <v>49.5</v>
      </c>
      <c r="G87" s="4">
        <f t="shared" si="8"/>
        <v>19.8</v>
      </c>
      <c r="H87" s="9"/>
      <c r="I87" s="9"/>
      <c r="J87" s="9">
        <f t="shared" si="9"/>
        <v>0</v>
      </c>
      <c r="K87" s="9">
        <f t="shared" si="10"/>
        <v>0</v>
      </c>
      <c r="L87" s="9">
        <f t="shared" si="11"/>
        <v>19.8</v>
      </c>
      <c r="M87" s="4">
        <v>86</v>
      </c>
    </row>
    <row r="88" customHeight="1" spans="1:13">
      <c r="A88" s="4"/>
      <c r="B88" s="4"/>
      <c r="C88" s="4"/>
      <c r="D88" s="5"/>
      <c r="E88" s="4"/>
      <c r="F88" s="8"/>
      <c r="G88" s="4"/>
      <c r="H88" s="9"/>
      <c r="I88" s="9"/>
      <c r="J88" s="9"/>
      <c r="K88" s="9"/>
      <c r="L88" s="9"/>
      <c r="M88" s="4"/>
    </row>
    <row r="89" customHeight="1" spans="1:13">
      <c r="A89" s="4">
        <v>1</v>
      </c>
      <c r="B89" s="4" t="s">
        <v>186</v>
      </c>
      <c r="C89" s="4" t="s">
        <v>14</v>
      </c>
      <c r="D89" s="5" t="s">
        <v>187</v>
      </c>
      <c r="E89" s="4" t="s">
        <v>188</v>
      </c>
      <c r="F89" s="8">
        <v>82.5</v>
      </c>
      <c r="G89" s="4">
        <f t="shared" ref="G89:G152" si="12">F89*0.4</f>
        <v>33</v>
      </c>
      <c r="H89" s="9">
        <v>41.23</v>
      </c>
      <c r="I89" s="9">
        <v>43.34</v>
      </c>
      <c r="J89" s="9">
        <f t="shared" ref="J89:J152" si="13">H89+I89</f>
        <v>84.57</v>
      </c>
      <c r="K89" s="9">
        <f t="shared" ref="K89:K152" si="14">J89*0.6</f>
        <v>50.742</v>
      </c>
      <c r="L89" s="9">
        <f t="shared" ref="L89:L152" si="15">K89+G89</f>
        <v>83.742</v>
      </c>
      <c r="M89" s="4">
        <v>1</v>
      </c>
    </row>
    <row r="90" customHeight="1" spans="1:13">
      <c r="A90" s="4">
        <v>2</v>
      </c>
      <c r="B90" s="4" t="s">
        <v>186</v>
      </c>
      <c r="C90" s="4" t="s">
        <v>14</v>
      </c>
      <c r="D90" s="5" t="s">
        <v>189</v>
      </c>
      <c r="E90" s="4" t="s">
        <v>190</v>
      </c>
      <c r="F90" s="8">
        <v>82</v>
      </c>
      <c r="G90" s="4">
        <f t="shared" si="12"/>
        <v>32.8</v>
      </c>
      <c r="H90" s="9">
        <v>36.61</v>
      </c>
      <c r="I90" s="9">
        <v>42.32</v>
      </c>
      <c r="J90" s="9">
        <f t="shared" si="13"/>
        <v>78.93</v>
      </c>
      <c r="K90" s="9">
        <f t="shared" si="14"/>
        <v>47.358</v>
      </c>
      <c r="L90" s="9">
        <f t="shared" si="15"/>
        <v>80.158</v>
      </c>
      <c r="M90" s="4">
        <v>2</v>
      </c>
    </row>
    <row r="91" customHeight="1" spans="1:13">
      <c r="A91" s="4">
        <v>3</v>
      </c>
      <c r="B91" s="4" t="s">
        <v>186</v>
      </c>
      <c r="C91" s="4" t="s">
        <v>14</v>
      </c>
      <c r="D91" s="5" t="s">
        <v>191</v>
      </c>
      <c r="E91" s="4" t="s">
        <v>192</v>
      </c>
      <c r="F91" s="8">
        <v>80</v>
      </c>
      <c r="G91" s="4">
        <f t="shared" si="12"/>
        <v>32</v>
      </c>
      <c r="H91" s="9">
        <v>36.47</v>
      </c>
      <c r="I91" s="9">
        <v>43.58</v>
      </c>
      <c r="J91" s="9">
        <f t="shared" si="13"/>
        <v>80.05</v>
      </c>
      <c r="K91" s="9">
        <f t="shared" si="14"/>
        <v>48.03</v>
      </c>
      <c r="L91" s="9">
        <f t="shared" si="15"/>
        <v>80.03</v>
      </c>
      <c r="M91" s="4">
        <v>3</v>
      </c>
    </row>
    <row r="92" customHeight="1" spans="1:13">
      <c r="A92" s="4">
        <v>4</v>
      </c>
      <c r="B92" s="4" t="s">
        <v>186</v>
      </c>
      <c r="C92" s="4" t="s">
        <v>14</v>
      </c>
      <c r="D92" s="5" t="s">
        <v>193</v>
      </c>
      <c r="E92" s="4" t="s">
        <v>194</v>
      </c>
      <c r="F92" s="8">
        <v>81</v>
      </c>
      <c r="G92" s="4">
        <f t="shared" si="12"/>
        <v>32.4</v>
      </c>
      <c r="H92" s="9">
        <v>37.61</v>
      </c>
      <c r="I92" s="9">
        <v>41.72</v>
      </c>
      <c r="J92" s="9">
        <f t="shared" si="13"/>
        <v>79.33</v>
      </c>
      <c r="K92" s="9">
        <f t="shared" si="14"/>
        <v>47.598</v>
      </c>
      <c r="L92" s="9">
        <f t="shared" si="15"/>
        <v>79.998</v>
      </c>
      <c r="M92" s="4">
        <v>4</v>
      </c>
    </row>
    <row r="93" customHeight="1" spans="1:13">
      <c r="A93" s="4">
        <v>5</v>
      </c>
      <c r="B93" s="4" t="s">
        <v>186</v>
      </c>
      <c r="C93" s="4" t="s">
        <v>14</v>
      </c>
      <c r="D93" s="5" t="s">
        <v>195</v>
      </c>
      <c r="E93" s="4" t="s">
        <v>196</v>
      </c>
      <c r="F93" s="8">
        <v>82.5</v>
      </c>
      <c r="G93" s="4">
        <f t="shared" si="12"/>
        <v>33</v>
      </c>
      <c r="H93" s="9">
        <v>37.95</v>
      </c>
      <c r="I93" s="9">
        <v>40.16</v>
      </c>
      <c r="J93" s="9">
        <f t="shared" si="13"/>
        <v>78.11</v>
      </c>
      <c r="K93" s="9">
        <f t="shared" si="14"/>
        <v>46.866</v>
      </c>
      <c r="L93" s="9">
        <f t="shared" si="15"/>
        <v>79.866</v>
      </c>
      <c r="M93" s="4">
        <v>5</v>
      </c>
    </row>
    <row r="94" customHeight="1" spans="1:13">
      <c r="A94" s="4">
        <v>6</v>
      </c>
      <c r="B94" s="13" t="s">
        <v>186</v>
      </c>
      <c r="C94" s="4" t="s">
        <v>14</v>
      </c>
      <c r="D94" s="5" t="s">
        <v>197</v>
      </c>
      <c r="E94" s="4" t="s">
        <v>198</v>
      </c>
      <c r="F94" s="8">
        <v>83.5</v>
      </c>
      <c r="G94" s="4">
        <f t="shared" si="12"/>
        <v>33.4</v>
      </c>
      <c r="H94" s="9">
        <v>36.71</v>
      </c>
      <c r="I94" s="9">
        <v>39.68</v>
      </c>
      <c r="J94" s="9">
        <f t="shared" si="13"/>
        <v>76.39</v>
      </c>
      <c r="K94" s="9">
        <f t="shared" si="14"/>
        <v>45.834</v>
      </c>
      <c r="L94" s="9">
        <f t="shared" si="15"/>
        <v>79.234</v>
      </c>
      <c r="M94" s="4">
        <v>6</v>
      </c>
    </row>
    <row r="95" customHeight="1" spans="1:13">
      <c r="A95" s="4">
        <v>7</v>
      </c>
      <c r="B95" s="4" t="s">
        <v>186</v>
      </c>
      <c r="C95" s="4" t="s">
        <v>14</v>
      </c>
      <c r="D95" s="5" t="s">
        <v>199</v>
      </c>
      <c r="E95" s="4" t="s">
        <v>200</v>
      </c>
      <c r="F95" s="8">
        <v>77.5</v>
      </c>
      <c r="G95" s="4">
        <f t="shared" si="12"/>
        <v>31</v>
      </c>
      <c r="H95" s="9">
        <v>39.68</v>
      </c>
      <c r="I95" s="9">
        <v>40.38</v>
      </c>
      <c r="J95" s="9">
        <f t="shared" si="13"/>
        <v>80.06</v>
      </c>
      <c r="K95" s="9">
        <f t="shared" si="14"/>
        <v>48.036</v>
      </c>
      <c r="L95" s="9">
        <f t="shared" si="15"/>
        <v>79.036</v>
      </c>
      <c r="M95" s="4">
        <v>7</v>
      </c>
    </row>
    <row r="96" customHeight="1" spans="1:13">
      <c r="A96" s="4">
        <v>8</v>
      </c>
      <c r="B96" s="4" t="s">
        <v>186</v>
      </c>
      <c r="C96" s="4" t="s">
        <v>14</v>
      </c>
      <c r="D96" s="5" t="s">
        <v>201</v>
      </c>
      <c r="E96" s="4" t="s">
        <v>202</v>
      </c>
      <c r="F96" s="8">
        <v>80</v>
      </c>
      <c r="G96" s="4">
        <f t="shared" si="12"/>
        <v>32</v>
      </c>
      <c r="H96" s="9">
        <v>38.6</v>
      </c>
      <c r="I96" s="9">
        <v>38.7</v>
      </c>
      <c r="J96" s="9">
        <f t="shared" si="13"/>
        <v>77.3</v>
      </c>
      <c r="K96" s="9">
        <f t="shared" si="14"/>
        <v>46.38</v>
      </c>
      <c r="L96" s="9">
        <f t="shared" si="15"/>
        <v>78.38</v>
      </c>
      <c r="M96" s="4">
        <v>8</v>
      </c>
    </row>
    <row r="97" customHeight="1" spans="1:13">
      <c r="A97" s="4">
        <v>9</v>
      </c>
      <c r="B97" s="4" t="s">
        <v>186</v>
      </c>
      <c r="C97" s="4" t="s">
        <v>14</v>
      </c>
      <c r="D97" s="5" t="s">
        <v>203</v>
      </c>
      <c r="E97" s="4" t="s">
        <v>204</v>
      </c>
      <c r="F97" s="8">
        <v>68</v>
      </c>
      <c r="G97" s="4">
        <f t="shared" si="12"/>
        <v>27.2</v>
      </c>
      <c r="H97" s="9">
        <v>42.17</v>
      </c>
      <c r="I97" s="9">
        <v>42.78</v>
      </c>
      <c r="J97" s="9">
        <f t="shared" si="13"/>
        <v>84.95</v>
      </c>
      <c r="K97" s="9">
        <f t="shared" si="14"/>
        <v>50.97</v>
      </c>
      <c r="L97" s="9">
        <f t="shared" si="15"/>
        <v>78.17</v>
      </c>
      <c r="M97" s="4">
        <v>9</v>
      </c>
    </row>
    <row r="98" customHeight="1" spans="1:13">
      <c r="A98" s="4">
        <v>10</v>
      </c>
      <c r="B98" s="4" t="s">
        <v>186</v>
      </c>
      <c r="C98" s="4" t="s">
        <v>14</v>
      </c>
      <c r="D98" s="5" t="s">
        <v>205</v>
      </c>
      <c r="E98" s="4" t="s">
        <v>206</v>
      </c>
      <c r="F98" s="8">
        <v>68</v>
      </c>
      <c r="G98" s="4">
        <f t="shared" si="12"/>
        <v>27.2</v>
      </c>
      <c r="H98" s="9">
        <v>37.61</v>
      </c>
      <c r="I98" s="9">
        <v>46.44</v>
      </c>
      <c r="J98" s="9">
        <f t="shared" si="13"/>
        <v>84.05</v>
      </c>
      <c r="K98" s="9">
        <f t="shared" si="14"/>
        <v>50.43</v>
      </c>
      <c r="L98" s="9">
        <f t="shared" si="15"/>
        <v>77.63</v>
      </c>
      <c r="M98" s="4">
        <v>10</v>
      </c>
    </row>
    <row r="99" customHeight="1" spans="1:13">
      <c r="A99" s="4">
        <v>11</v>
      </c>
      <c r="B99" s="4" t="s">
        <v>186</v>
      </c>
      <c r="C99" s="4" t="s">
        <v>14</v>
      </c>
      <c r="D99" s="5" t="s">
        <v>207</v>
      </c>
      <c r="E99" s="4" t="s">
        <v>208</v>
      </c>
      <c r="F99" s="8">
        <v>77</v>
      </c>
      <c r="G99" s="4">
        <f t="shared" si="12"/>
        <v>30.8</v>
      </c>
      <c r="H99" s="9">
        <v>37.39</v>
      </c>
      <c r="I99" s="9">
        <v>40.66</v>
      </c>
      <c r="J99" s="9">
        <f t="shared" si="13"/>
        <v>78.05</v>
      </c>
      <c r="K99" s="9">
        <f t="shared" si="14"/>
        <v>46.83</v>
      </c>
      <c r="L99" s="9">
        <f t="shared" si="15"/>
        <v>77.63</v>
      </c>
      <c r="M99" s="4">
        <v>11</v>
      </c>
    </row>
    <row r="100" customHeight="1" spans="1:13">
      <c r="A100" s="4">
        <v>12</v>
      </c>
      <c r="B100" s="4" t="s">
        <v>186</v>
      </c>
      <c r="C100" s="4" t="s">
        <v>14</v>
      </c>
      <c r="D100" s="5" t="s">
        <v>209</v>
      </c>
      <c r="E100" s="4" t="s">
        <v>210</v>
      </c>
      <c r="F100" s="8">
        <v>55.5</v>
      </c>
      <c r="G100" s="4">
        <f t="shared" si="12"/>
        <v>22.2</v>
      </c>
      <c r="H100" s="9">
        <v>44.91</v>
      </c>
      <c r="I100" s="9">
        <v>47.18</v>
      </c>
      <c r="J100" s="9">
        <f t="shared" si="13"/>
        <v>92.09</v>
      </c>
      <c r="K100" s="9">
        <f t="shared" si="14"/>
        <v>55.254</v>
      </c>
      <c r="L100" s="9">
        <f t="shared" si="15"/>
        <v>77.454</v>
      </c>
      <c r="M100" s="4">
        <v>12</v>
      </c>
    </row>
    <row r="101" customHeight="1" spans="1:13">
      <c r="A101" s="4">
        <v>13</v>
      </c>
      <c r="B101" s="4" t="s">
        <v>186</v>
      </c>
      <c r="C101" s="4" t="s">
        <v>14</v>
      </c>
      <c r="D101" s="5" t="s">
        <v>211</v>
      </c>
      <c r="E101" s="4" t="s">
        <v>212</v>
      </c>
      <c r="F101" s="8">
        <v>82</v>
      </c>
      <c r="G101" s="4">
        <f t="shared" si="12"/>
        <v>32.8</v>
      </c>
      <c r="H101" s="9">
        <v>39.5</v>
      </c>
      <c r="I101" s="9">
        <v>34.58</v>
      </c>
      <c r="J101" s="9">
        <f t="shared" si="13"/>
        <v>74.08</v>
      </c>
      <c r="K101" s="9">
        <f t="shared" si="14"/>
        <v>44.448</v>
      </c>
      <c r="L101" s="9">
        <f t="shared" si="15"/>
        <v>77.248</v>
      </c>
      <c r="M101" s="4">
        <v>13</v>
      </c>
    </row>
    <row r="102" customHeight="1" spans="1:13">
      <c r="A102" s="4">
        <v>14</v>
      </c>
      <c r="B102" s="4" t="s">
        <v>186</v>
      </c>
      <c r="C102" s="4" t="s">
        <v>14</v>
      </c>
      <c r="D102" s="5" t="s">
        <v>213</v>
      </c>
      <c r="E102" s="4" t="s">
        <v>214</v>
      </c>
      <c r="F102" s="8">
        <v>76.5</v>
      </c>
      <c r="G102" s="4">
        <f t="shared" si="12"/>
        <v>30.6</v>
      </c>
      <c r="H102" s="9">
        <v>35.77</v>
      </c>
      <c r="I102" s="9">
        <v>41.48</v>
      </c>
      <c r="J102" s="9">
        <f t="shared" si="13"/>
        <v>77.25</v>
      </c>
      <c r="K102" s="9">
        <f t="shared" si="14"/>
        <v>46.35</v>
      </c>
      <c r="L102" s="9">
        <f t="shared" si="15"/>
        <v>76.95</v>
      </c>
      <c r="M102" s="4">
        <v>14</v>
      </c>
    </row>
    <row r="103" customHeight="1" spans="1:13">
      <c r="A103" s="4">
        <v>15</v>
      </c>
      <c r="B103" s="4" t="s">
        <v>186</v>
      </c>
      <c r="C103" s="4" t="s">
        <v>14</v>
      </c>
      <c r="D103" s="5" t="s">
        <v>215</v>
      </c>
      <c r="E103" s="4" t="s">
        <v>216</v>
      </c>
      <c r="F103" s="8">
        <v>53.5</v>
      </c>
      <c r="G103" s="4">
        <f t="shared" si="12"/>
        <v>21.4</v>
      </c>
      <c r="H103" s="9">
        <v>44.31</v>
      </c>
      <c r="I103" s="9">
        <v>47.46</v>
      </c>
      <c r="J103" s="9">
        <f t="shared" si="13"/>
        <v>91.77</v>
      </c>
      <c r="K103" s="9">
        <f t="shared" si="14"/>
        <v>55.062</v>
      </c>
      <c r="L103" s="9">
        <f t="shared" si="15"/>
        <v>76.462</v>
      </c>
      <c r="M103" s="4">
        <v>15</v>
      </c>
    </row>
    <row r="104" customHeight="1" spans="1:13">
      <c r="A104" s="4">
        <v>16</v>
      </c>
      <c r="B104" s="4" t="s">
        <v>186</v>
      </c>
      <c r="C104" s="4" t="s">
        <v>14</v>
      </c>
      <c r="D104" s="5" t="s">
        <v>217</v>
      </c>
      <c r="E104" s="4" t="s">
        <v>218</v>
      </c>
      <c r="F104" s="8">
        <v>80</v>
      </c>
      <c r="G104" s="4">
        <f t="shared" si="12"/>
        <v>32</v>
      </c>
      <c r="H104" s="9">
        <v>36.5</v>
      </c>
      <c r="I104" s="9">
        <v>37.48</v>
      </c>
      <c r="J104" s="9">
        <f t="shared" si="13"/>
        <v>73.98</v>
      </c>
      <c r="K104" s="9">
        <f t="shared" si="14"/>
        <v>44.388</v>
      </c>
      <c r="L104" s="9">
        <f t="shared" si="15"/>
        <v>76.388</v>
      </c>
      <c r="M104" s="4">
        <v>16</v>
      </c>
    </row>
    <row r="105" customHeight="1" spans="1:13">
      <c r="A105" s="4">
        <v>17</v>
      </c>
      <c r="B105" s="4" t="s">
        <v>186</v>
      </c>
      <c r="C105" s="4" t="s">
        <v>14</v>
      </c>
      <c r="D105" s="5" t="s">
        <v>219</v>
      </c>
      <c r="E105" s="4" t="s">
        <v>220</v>
      </c>
      <c r="F105" s="8">
        <v>76.5</v>
      </c>
      <c r="G105" s="4">
        <f t="shared" si="12"/>
        <v>30.6</v>
      </c>
      <c r="H105" s="9">
        <v>38.1</v>
      </c>
      <c r="I105" s="9">
        <v>38.2</v>
      </c>
      <c r="J105" s="9">
        <f t="shared" si="13"/>
        <v>76.3</v>
      </c>
      <c r="K105" s="9">
        <f t="shared" si="14"/>
        <v>45.78</v>
      </c>
      <c r="L105" s="9">
        <f t="shared" si="15"/>
        <v>76.38</v>
      </c>
      <c r="M105" s="4">
        <v>17</v>
      </c>
    </row>
    <row r="106" customHeight="1" spans="1:13">
      <c r="A106" s="4">
        <v>18</v>
      </c>
      <c r="B106" s="4" t="s">
        <v>186</v>
      </c>
      <c r="C106" s="4" t="s">
        <v>14</v>
      </c>
      <c r="D106" s="5" t="s">
        <v>221</v>
      </c>
      <c r="E106" s="4" t="s">
        <v>222</v>
      </c>
      <c r="F106" s="8">
        <v>70.5</v>
      </c>
      <c r="G106" s="4">
        <f t="shared" si="12"/>
        <v>28.2</v>
      </c>
      <c r="H106" s="9">
        <v>37.97</v>
      </c>
      <c r="I106" s="9">
        <v>42.28</v>
      </c>
      <c r="J106" s="9">
        <f t="shared" si="13"/>
        <v>80.25</v>
      </c>
      <c r="K106" s="9">
        <f t="shared" si="14"/>
        <v>48.15</v>
      </c>
      <c r="L106" s="9">
        <f t="shared" si="15"/>
        <v>76.35</v>
      </c>
      <c r="M106" s="4">
        <v>18</v>
      </c>
    </row>
    <row r="107" customHeight="1" spans="1:13">
      <c r="A107" s="4">
        <v>19</v>
      </c>
      <c r="B107" s="4" t="s">
        <v>186</v>
      </c>
      <c r="C107" s="4" t="s">
        <v>14</v>
      </c>
      <c r="D107" s="5" t="s">
        <v>223</v>
      </c>
      <c r="E107" s="4" t="s">
        <v>224</v>
      </c>
      <c r="F107" s="8">
        <v>75.5</v>
      </c>
      <c r="G107" s="4">
        <f t="shared" si="12"/>
        <v>30.2</v>
      </c>
      <c r="H107" s="9">
        <v>37.89</v>
      </c>
      <c r="I107" s="9">
        <v>38.4</v>
      </c>
      <c r="J107" s="9">
        <f t="shared" si="13"/>
        <v>76.29</v>
      </c>
      <c r="K107" s="9">
        <f t="shared" si="14"/>
        <v>45.774</v>
      </c>
      <c r="L107" s="9">
        <f t="shared" si="15"/>
        <v>75.974</v>
      </c>
      <c r="M107" s="4">
        <v>19</v>
      </c>
    </row>
    <row r="108" customHeight="1" spans="1:13">
      <c r="A108" s="4">
        <v>20</v>
      </c>
      <c r="B108" s="4" t="s">
        <v>186</v>
      </c>
      <c r="C108" s="4" t="s">
        <v>14</v>
      </c>
      <c r="D108" s="5" t="s">
        <v>225</v>
      </c>
      <c r="E108" s="4" t="s">
        <v>226</v>
      </c>
      <c r="F108" s="8">
        <v>86</v>
      </c>
      <c r="G108" s="4">
        <f t="shared" si="12"/>
        <v>34.4</v>
      </c>
      <c r="H108" s="9">
        <v>36.46</v>
      </c>
      <c r="I108" s="9">
        <v>32.68</v>
      </c>
      <c r="J108" s="9">
        <f t="shared" si="13"/>
        <v>69.14</v>
      </c>
      <c r="K108" s="9">
        <f t="shared" si="14"/>
        <v>41.484</v>
      </c>
      <c r="L108" s="9">
        <f t="shared" si="15"/>
        <v>75.884</v>
      </c>
      <c r="M108" s="4">
        <v>20</v>
      </c>
    </row>
    <row r="109" customHeight="1" spans="1:13">
      <c r="A109" s="4">
        <v>21</v>
      </c>
      <c r="B109" s="4" t="s">
        <v>186</v>
      </c>
      <c r="C109" s="4" t="s">
        <v>14</v>
      </c>
      <c r="D109" s="5" t="s">
        <v>227</v>
      </c>
      <c r="E109" s="4" t="s">
        <v>228</v>
      </c>
      <c r="F109" s="8">
        <v>72.5</v>
      </c>
      <c r="G109" s="4">
        <f t="shared" si="12"/>
        <v>29</v>
      </c>
      <c r="H109" s="9">
        <v>37.54</v>
      </c>
      <c r="I109" s="9">
        <v>40.56</v>
      </c>
      <c r="J109" s="9">
        <f t="shared" si="13"/>
        <v>78.1</v>
      </c>
      <c r="K109" s="9">
        <f t="shared" si="14"/>
        <v>46.86</v>
      </c>
      <c r="L109" s="9">
        <f t="shared" si="15"/>
        <v>75.86</v>
      </c>
      <c r="M109" s="4">
        <v>21</v>
      </c>
    </row>
    <row r="110" customHeight="1" spans="1:13">
      <c r="A110" s="4">
        <v>22</v>
      </c>
      <c r="B110" s="4" t="s">
        <v>186</v>
      </c>
      <c r="C110" s="4" t="s">
        <v>14</v>
      </c>
      <c r="D110" s="5" t="s">
        <v>229</v>
      </c>
      <c r="E110" s="4" t="s">
        <v>230</v>
      </c>
      <c r="F110" s="8">
        <v>79</v>
      </c>
      <c r="G110" s="4">
        <f t="shared" si="12"/>
        <v>31.6</v>
      </c>
      <c r="H110" s="9">
        <v>36.6</v>
      </c>
      <c r="I110" s="9">
        <v>36.76</v>
      </c>
      <c r="J110" s="9">
        <f t="shared" si="13"/>
        <v>73.36</v>
      </c>
      <c r="K110" s="9">
        <f t="shared" si="14"/>
        <v>44.016</v>
      </c>
      <c r="L110" s="9">
        <f t="shared" si="15"/>
        <v>75.616</v>
      </c>
      <c r="M110" s="4">
        <v>22</v>
      </c>
    </row>
    <row r="111" customHeight="1" spans="1:13">
      <c r="A111" s="4">
        <v>23</v>
      </c>
      <c r="B111" s="4" t="s">
        <v>186</v>
      </c>
      <c r="C111" s="4" t="s">
        <v>14</v>
      </c>
      <c r="D111" s="5" t="s">
        <v>231</v>
      </c>
      <c r="E111" s="4" t="s">
        <v>232</v>
      </c>
      <c r="F111" s="8">
        <v>72</v>
      </c>
      <c r="G111" s="4">
        <f t="shared" si="12"/>
        <v>28.8</v>
      </c>
      <c r="H111" s="9">
        <v>37.71</v>
      </c>
      <c r="I111" s="9">
        <v>40.3</v>
      </c>
      <c r="J111" s="9">
        <f t="shared" si="13"/>
        <v>78.01</v>
      </c>
      <c r="K111" s="9">
        <f t="shared" si="14"/>
        <v>46.806</v>
      </c>
      <c r="L111" s="9">
        <f t="shared" si="15"/>
        <v>75.606</v>
      </c>
      <c r="M111" s="4">
        <v>23</v>
      </c>
    </row>
    <row r="112" customHeight="1" spans="1:13">
      <c r="A112" s="4">
        <v>24</v>
      </c>
      <c r="B112" s="4" t="s">
        <v>186</v>
      </c>
      <c r="C112" s="4" t="s">
        <v>14</v>
      </c>
      <c r="D112" s="5" t="s">
        <v>233</v>
      </c>
      <c r="E112" s="4" t="s">
        <v>234</v>
      </c>
      <c r="F112" s="8">
        <v>79</v>
      </c>
      <c r="G112" s="4">
        <f t="shared" si="12"/>
        <v>31.6</v>
      </c>
      <c r="H112" s="9">
        <v>37.89</v>
      </c>
      <c r="I112" s="9">
        <v>35.08</v>
      </c>
      <c r="J112" s="9">
        <f t="shared" si="13"/>
        <v>72.97</v>
      </c>
      <c r="K112" s="9">
        <f t="shared" si="14"/>
        <v>43.782</v>
      </c>
      <c r="L112" s="9">
        <f t="shared" si="15"/>
        <v>75.382</v>
      </c>
      <c r="M112" s="4">
        <v>24</v>
      </c>
    </row>
    <row r="113" customHeight="1" spans="1:13">
      <c r="A113" s="4">
        <v>25</v>
      </c>
      <c r="B113" s="4" t="s">
        <v>186</v>
      </c>
      <c r="C113" s="4" t="s">
        <v>14</v>
      </c>
      <c r="D113" s="5" t="s">
        <v>235</v>
      </c>
      <c r="E113" s="4" t="s">
        <v>236</v>
      </c>
      <c r="F113" s="8">
        <v>81.5</v>
      </c>
      <c r="G113" s="4">
        <f t="shared" si="12"/>
        <v>32.6</v>
      </c>
      <c r="H113" s="9">
        <v>36.64</v>
      </c>
      <c r="I113" s="9">
        <v>34.62</v>
      </c>
      <c r="J113" s="9">
        <f t="shared" si="13"/>
        <v>71.26</v>
      </c>
      <c r="K113" s="9">
        <f t="shared" si="14"/>
        <v>42.756</v>
      </c>
      <c r="L113" s="9">
        <f t="shared" si="15"/>
        <v>75.356</v>
      </c>
      <c r="M113" s="4">
        <v>25</v>
      </c>
    </row>
    <row r="114" customHeight="1" spans="1:13">
      <c r="A114" s="4">
        <v>26</v>
      </c>
      <c r="B114" s="4" t="s">
        <v>186</v>
      </c>
      <c r="C114" s="4" t="s">
        <v>14</v>
      </c>
      <c r="D114" s="5" t="s">
        <v>237</v>
      </c>
      <c r="E114" s="4" t="s">
        <v>238</v>
      </c>
      <c r="F114" s="8">
        <v>76</v>
      </c>
      <c r="G114" s="4">
        <f t="shared" si="12"/>
        <v>30.4</v>
      </c>
      <c r="H114" s="9">
        <v>37.27</v>
      </c>
      <c r="I114" s="9">
        <v>37.64</v>
      </c>
      <c r="J114" s="9">
        <f t="shared" si="13"/>
        <v>74.91</v>
      </c>
      <c r="K114" s="9">
        <f t="shared" si="14"/>
        <v>44.946</v>
      </c>
      <c r="L114" s="9">
        <f t="shared" si="15"/>
        <v>75.346</v>
      </c>
      <c r="M114" s="4">
        <v>26</v>
      </c>
    </row>
    <row r="115" customHeight="1" spans="1:13">
      <c r="A115" s="4">
        <v>27</v>
      </c>
      <c r="B115" s="4" t="s">
        <v>186</v>
      </c>
      <c r="C115" s="4" t="s">
        <v>14</v>
      </c>
      <c r="D115" s="5" t="s">
        <v>239</v>
      </c>
      <c r="E115" s="4" t="s">
        <v>240</v>
      </c>
      <c r="F115" s="8">
        <v>72.5</v>
      </c>
      <c r="G115" s="4">
        <f t="shared" si="12"/>
        <v>29</v>
      </c>
      <c r="H115" s="9">
        <v>39.01</v>
      </c>
      <c r="I115" s="9">
        <v>38.2</v>
      </c>
      <c r="J115" s="9">
        <f t="shared" si="13"/>
        <v>77.21</v>
      </c>
      <c r="K115" s="9">
        <f t="shared" si="14"/>
        <v>46.326</v>
      </c>
      <c r="L115" s="9">
        <f t="shared" si="15"/>
        <v>75.326</v>
      </c>
      <c r="M115" s="4">
        <v>27</v>
      </c>
    </row>
    <row r="116" customHeight="1" spans="1:13">
      <c r="A116" s="4">
        <v>28</v>
      </c>
      <c r="B116" s="4" t="s">
        <v>186</v>
      </c>
      <c r="C116" s="4" t="s">
        <v>14</v>
      </c>
      <c r="D116" s="5" t="s">
        <v>241</v>
      </c>
      <c r="E116" s="4" t="s">
        <v>242</v>
      </c>
      <c r="F116" s="8">
        <v>85.5</v>
      </c>
      <c r="G116" s="4">
        <f t="shared" si="12"/>
        <v>34.2</v>
      </c>
      <c r="H116" s="9">
        <v>36.15</v>
      </c>
      <c r="I116" s="9">
        <v>32.28</v>
      </c>
      <c r="J116" s="9">
        <f t="shared" si="13"/>
        <v>68.43</v>
      </c>
      <c r="K116" s="9">
        <f t="shared" si="14"/>
        <v>41.058</v>
      </c>
      <c r="L116" s="9">
        <f t="shared" si="15"/>
        <v>75.258</v>
      </c>
      <c r="M116" s="4">
        <v>28</v>
      </c>
    </row>
    <row r="117" customHeight="1" spans="1:13">
      <c r="A117" s="4">
        <v>29</v>
      </c>
      <c r="B117" s="4" t="s">
        <v>186</v>
      </c>
      <c r="C117" s="4" t="s">
        <v>14</v>
      </c>
      <c r="D117" s="5" t="s">
        <v>243</v>
      </c>
      <c r="E117" s="4" t="s">
        <v>244</v>
      </c>
      <c r="F117" s="8">
        <v>78.5</v>
      </c>
      <c r="G117" s="4">
        <f t="shared" si="12"/>
        <v>31.4</v>
      </c>
      <c r="H117" s="9">
        <v>35.36</v>
      </c>
      <c r="I117" s="9">
        <v>37.36</v>
      </c>
      <c r="J117" s="9">
        <f t="shared" si="13"/>
        <v>72.72</v>
      </c>
      <c r="K117" s="9">
        <f t="shared" si="14"/>
        <v>43.632</v>
      </c>
      <c r="L117" s="9">
        <f t="shared" si="15"/>
        <v>75.032</v>
      </c>
      <c r="M117" s="4">
        <v>29</v>
      </c>
    </row>
    <row r="118" customHeight="1" spans="1:13">
      <c r="A118" s="4">
        <v>30</v>
      </c>
      <c r="B118" s="4" t="s">
        <v>186</v>
      </c>
      <c r="C118" s="4" t="s">
        <v>14</v>
      </c>
      <c r="D118" s="5" t="s">
        <v>245</v>
      </c>
      <c r="E118" s="4" t="s">
        <v>246</v>
      </c>
      <c r="F118" s="8">
        <v>70</v>
      </c>
      <c r="G118" s="4">
        <f t="shared" si="12"/>
        <v>28</v>
      </c>
      <c r="H118" s="9">
        <v>38.75</v>
      </c>
      <c r="I118" s="9">
        <v>39.5</v>
      </c>
      <c r="J118" s="9">
        <f t="shared" si="13"/>
        <v>78.25</v>
      </c>
      <c r="K118" s="9">
        <f t="shared" si="14"/>
        <v>46.95</v>
      </c>
      <c r="L118" s="9">
        <f t="shared" si="15"/>
        <v>74.95</v>
      </c>
      <c r="M118" s="4">
        <v>30</v>
      </c>
    </row>
    <row r="119" customHeight="1" spans="1:13">
      <c r="A119" s="4">
        <v>31</v>
      </c>
      <c r="B119" s="4" t="s">
        <v>186</v>
      </c>
      <c r="C119" s="4" t="s">
        <v>14</v>
      </c>
      <c r="D119" s="5" t="s">
        <v>247</v>
      </c>
      <c r="E119" s="4" t="s">
        <v>248</v>
      </c>
      <c r="F119" s="8">
        <v>73.5</v>
      </c>
      <c r="G119" s="4">
        <f t="shared" si="12"/>
        <v>29.4</v>
      </c>
      <c r="H119" s="9">
        <v>37.85</v>
      </c>
      <c r="I119" s="9">
        <v>38.06</v>
      </c>
      <c r="J119" s="9">
        <f t="shared" si="13"/>
        <v>75.91</v>
      </c>
      <c r="K119" s="9">
        <f t="shared" si="14"/>
        <v>45.546</v>
      </c>
      <c r="L119" s="9">
        <f t="shared" si="15"/>
        <v>74.946</v>
      </c>
      <c r="M119" s="4">
        <v>31</v>
      </c>
    </row>
    <row r="120" customHeight="1" spans="1:13">
      <c r="A120" s="4">
        <v>32</v>
      </c>
      <c r="B120" s="4" t="s">
        <v>186</v>
      </c>
      <c r="C120" s="4" t="s">
        <v>14</v>
      </c>
      <c r="D120" s="5" t="s">
        <v>249</v>
      </c>
      <c r="E120" s="4" t="s">
        <v>250</v>
      </c>
      <c r="F120" s="8">
        <v>68</v>
      </c>
      <c r="G120" s="4">
        <f t="shared" si="12"/>
        <v>27.2</v>
      </c>
      <c r="H120" s="9">
        <v>37.13</v>
      </c>
      <c r="I120" s="9">
        <v>42.34</v>
      </c>
      <c r="J120" s="9">
        <f t="shared" si="13"/>
        <v>79.47</v>
      </c>
      <c r="K120" s="9">
        <f t="shared" si="14"/>
        <v>47.682</v>
      </c>
      <c r="L120" s="9">
        <f t="shared" si="15"/>
        <v>74.882</v>
      </c>
      <c r="M120" s="4">
        <v>32</v>
      </c>
    </row>
    <row r="121" customHeight="1" spans="1:13">
      <c r="A121" s="4">
        <v>33</v>
      </c>
      <c r="B121" s="4" t="s">
        <v>186</v>
      </c>
      <c r="C121" s="4" t="s">
        <v>14</v>
      </c>
      <c r="D121" s="5" t="s">
        <v>251</v>
      </c>
      <c r="E121" s="4" t="s">
        <v>252</v>
      </c>
      <c r="F121" s="8">
        <v>71</v>
      </c>
      <c r="G121" s="4">
        <f t="shared" si="12"/>
        <v>28.4</v>
      </c>
      <c r="H121" s="9">
        <v>37.35</v>
      </c>
      <c r="I121" s="9">
        <v>40.02</v>
      </c>
      <c r="J121" s="9">
        <f t="shared" si="13"/>
        <v>77.37</v>
      </c>
      <c r="K121" s="9">
        <f t="shared" si="14"/>
        <v>46.422</v>
      </c>
      <c r="L121" s="9">
        <f t="shared" si="15"/>
        <v>74.822</v>
      </c>
      <c r="M121" s="4">
        <v>33</v>
      </c>
    </row>
    <row r="122" customHeight="1" spans="1:13">
      <c r="A122" s="4">
        <v>34</v>
      </c>
      <c r="B122" s="4" t="s">
        <v>186</v>
      </c>
      <c r="C122" s="4" t="s">
        <v>14</v>
      </c>
      <c r="D122" s="5" t="s">
        <v>253</v>
      </c>
      <c r="E122" s="4" t="s">
        <v>254</v>
      </c>
      <c r="F122" s="8">
        <v>60</v>
      </c>
      <c r="G122" s="4">
        <f t="shared" si="12"/>
        <v>24</v>
      </c>
      <c r="H122" s="9">
        <v>42.19</v>
      </c>
      <c r="I122" s="9">
        <v>42.4</v>
      </c>
      <c r="J122" s="9">
        <f t="shared" si="13"/>
        <v>84.59</v>
      </c>
      <c r="K122" s="9">
        <f t="shared" si="14"/>
        <v>50.754</v>
      </c>
      <c r="L122" s="9">
        <f t="shared" si="15"/>
        <v>74.754</v>
      </c>
      <c r="M122" s="4">
        <v>34</v>
      </c>
    </row>
    <row r="123" customHeight="1" spans="1:13">
      <c r="A123" s="4">
        <v>35</v>
      </c>
      <c r="B123" s="4" t="s">
        <v>186</v>
      </c>
      <c r="C123" s="4" t="s">
        <v>14</v>
      </c>
      <c r="D123" s="5" t="s">
        <v>255</v>
      </c>
      <c r="E123" s="4" t="s">
        <v>256</v>
      </c>
      <c r="F123" s="8">
        <v>75</v>
      </c>
      <c r="G123" s="4">
        <f t="shared" si="12"/>
        <v>30</v>
      </c>
      <c r="H123" s="9">
        <v>37.58</v>
      </c>
      <c r="I123" s="9">
        <v>36.94</v>
      </c>
      <c r="J123" s="9">
        <f t="shared" si="13"/>
        <v>74.52</v>
      </c>
      <c r="K123" s="9">
        <f t="shared" si="14"/>
        <v>44.712</v>
      </c>
      <c r="L123" s="9">
        <f t="shared" si="15"/>
        <v>74.712</v>
      </c>
      <c r="M123" s="4">
        <v>35</v>
      </c>
    </row>
    <row r="124" customHeight="1" spans="1:13">
      <c r="A124" s="4">
        <v>36</v>
      </c>
      <c r="B124" s="4" t="s">
        <v>186</v>
      </c>
      <c r="C124" s="4" t="s">
        <v>14</v>
      </c>
      <c r="D124" s="5" t="s">
        <v>257</v>
      </c>
      <c r="E124" s="4" t="s">
        <v>258</v>
      </c>
      <c r="F124" s="8">
        <v>68</v>
      </c>
      <c r="G124" s="4">
        <f t="shared" si="12"/>
        <v>27.2</v>
      </c>
      <c r="H124" s="9">
        <v>39.18</v>
      </c>
      <c r="I124" s="9">
        <v>39.9</v>
      </c>
      <c r="J124" s="9">
        <f t="shared" si="13"/>
        <v>79.08</v>
      </c>
      <c r="K124" s="9">
        <f t="shared" si="14"/>
        <v>47.448</v>
      </c>
      <c r="L124" s="9">
        <f t="shared" si="15"/>
        <v>74.648</v>
      </c>
      <c r="M124" s="4">
        <v>36</v>
      </c>
    </row>
    <row r="125" customHeight="1" spans="1:13">
      <c r="A125" s="4">
        <v>37</v>
      </c>
      <c r="B125" s="4" t="s">
        <v>186</v>
      </c>
      <c r="C125" s="4" t="s">
        <v>14</v>
      </c>
      <c r="D125" s="5" t="s">
        <v>259</v>
      </c>
      <c r="E125" s="4" t="s">
        <v>260</v>
      </c>
      <c r="F125" s="8">
        <v>75.5</v>
      </c>
      <c r="G125" s="4">
        <f t="shared" si="12"/>
        <v>30.2</v>
      </c>
      <c r="H125" s="9">
        <v>36.34</v>
      </c>
      <c r="I125" s="9">
        <v>37.26</v>
      </c>
      <c r="J125" s="9">
        <f t="shared" si="13"/>
        <v>73.6</v>
      </c>
      <c r="K125" s="9">
        <f t="shared" si="14"/>
        <v>44.16</v>
      </c>
      <c r="L125" s="9">
        <f t="shared" si="15"/>
        <v>74.36</v>
      </c>
      <c r="M125" s="4">
        <v>37</v>
      </c>
    </row>
    <row r="126" customHeight="1" spans="1:13">
      <c r="A126" s="4">
        <v>38</v>
      </c>
      <c r="B126" s="4" t="s">
        <v>186</v>
      </c>
      <c r="C126" s="4" t="s">
        <v>14</v>
      </c>
      <c r="D126" s="5" t="s">
        <v>261</v>
      </c>
      <c r="E126" s="4" t="s">
        <v>262</v>
      </c>
      <c r="F126" s="8">
        <v>56.5</v>
      </c>
      <c r="G126" s="4">
        <f t="shared" si="12"/>
        <v>22.6</v>
      </c>
      <c r="H126" s="9">
        <v>39.01</v>
      </c>
      <c r="I126" s="9">
        <v>47.16</v>
      </c>
      <c r="J126" s="9">
        <f t="shared" si="13"/>
        <v>86.17</v>
      </c>
      <c r="K126" s="9">
        <f t="shared" si="14"/>
        <v>51.702</v>
      </c>
      <c r="L126" s="9">
        <f t="shared" si="15"/>
        <v>74.302</v>
      </c>
      <c r="M126" s="4">
        <v>38</v>
      </c>
    </row>
    <row r="127" customHeight="1" spans="1:13">
      <c r="A127" s="4">
        <v>39</v>
      </c>
      <c r="B127" s="4" t="s">
        <v>186</v>
      </c>
      <c r="C127" s="4" t="s">
        <v>14</v>
      </c>
      <c r="D127" s="5" t="s">
        <v>263</v>
      </c>
      <c r="E127" s="4" t="s">
        <v>264</v>
      </c>
      <c r="F127" s="8">
        <v>67.5</v>
      </c>
      <c r="G127" s="4">
        <f t="shared" si="12"/>
        <v>27</v>
      </c>
      <c r="H127" s="9">
        <v>38.9</v>
      </c>
      <c r="I127" s="9">
        <v>39.46</v>
      </c>
      <c r="J127" s="9">
        <f t="shared" si="13"/>
        <v>78.36</v>
      </c>
      <c r="K127" s="9">
        <f t="shared" si="14"/>
        <v>47.016</v>
      </c>
      <c r="L127" s="9">
        <f t="shared" si="15"/>
        <v>74.016</v>
      </c>
      <c r="M127" s="4">
        <v>39</v>
      </c>
    </row>
    <row r="128" customHeight="1" spans="1:13">
      <c r="A128" s="4">
        <v>40</v>
      </c>
      <c r="B128" s="4" t="s">
        <v>186</v>
      </c>
      <c r="C128" s="4" t="s">
        <v>14</v>
      </c>
      <c r="D128" s="5" t="s">
        <v>265</v>
      </c>
      <c r="E128" s="4" t="s">
        <v>266</v>
      </c>
      <c r="F128" s="8">
        <v>71.5</v>
      </c>
      <c r="G128" s="4">
        <f t="shared" si="12"/>
        <v>28.6</v>
      </c>
      <c r="H128" s="9">
        <v>37.5</v>
      </c>
      <c r="I128" s="9">
        <v>38.08</v>
      </c>
      <c r="J128" s="9">
        <f t="shared" si="13"/>
        <v>75.58</v>
      </c>
      <c r="K128" s="9">
        <f t="shared" si="14"/>
        <v>45.348</v>
      </c>
      <c r="L128" s="9">
        <f t="shared" si="15"/>
        <v>73.948</v>
      </c>
      <c r="M128" s="4">
        <v>40</v>
      </c>
    </row>
    <row r="129" customHeight="1" spans="1:13">
      <c r="A129" s="4">
        <v>41</v>
      </c>
      <c r="B129" s="4" t="s">
        <v>186</v>
      </c>
      <c r="C129" s="4" t="s">
        <v>14</v>
      </c>
      <c r="D129" s="5" t="s">
        <v>267</v>
      </c>
      <c r="E129" s="4" t="s">
        <v>268</v>
      </c>
      <c r="F129" s="8">
        <v>60</v>
      </c>
      <c r="G129" s="4">
        <f t="shared" si="12"/>
        <v>24</v>
      </c>
      <c r="H129" s="9">
        <v>36.12</v>
      </c>
      <c r="I129" s="9">
        <v>46.94</v>
      </c>
      <c r="J129" s="9">
        <f t="shared" si="13"/>
        <v>83.06</v>
      </c>
      <c r="K129" s="9">
        <f t="shared" si="14"/>
        <v>49.836</v>
      </c>
      <c r="L129" s="9">
        <f t="shared" si="15"/>
        <v>73.836</v>
      </c>
      <c r="M129" s="4">
        <v>41</v>
      </c>
    </row>
    <row r="130" customHeight="1" spans="1:13">
      <c r="A130" s="4">
        <v>42</v>
      </c>
      <c r="B130" s="4" t="s">
        <v>186</v>
      </c>
      <c r="C130" s="4" t="s">
        <v>14</v>
      </c>
      <c r="D130" s="5" t="s">
        <v>269</v>
      </c>
      <c r="E130" s="4" t="s">
        <v>270</v>
      </c>
      <c r="F130" s="8">
        <v>60.5</v>
      </c>
      <c r="G130" s="4">
        <f t="shared" si="12"/>
        <v>24.2</v>
      </c>
      <c r="H130" s="9">
        <v>38.06</v>
      </c>
      <c r="I130" s="9">
        <v>44.66</v>
      </c>
      <c r="J130" s="9">
        <f t="shared" si="13"/>
        <v>82.72</v>
      </c>
      <c r="K130" s="9">
        <f t="shared" si="14"/>
        <v>49.632</v>
      </c>
      <c r="L130" s="9">
        <f t="shared" si="15"/>
        <v>73.832</v>
      </c>
      <c r="M130" s="4">
        <v>42</v>
      </c>
    </row>
    <row r="131" customHeight="1" spans="1:13">
      <c r="A131" s="4">
        <v>43</v>
      </c>
      <c r="B131" s="4" t="s">
        <v>186</v>
      </c>
      <c r="C131" s="4" t="s">
        <v>14</v>
      </c>
      <c r="D131" s="5" t="s">
        <v>271</v>
      </c>
      <c r="E131" s="4" t="s">
        <v>272</v>
      </c>
      <c r="F131" s="8">
        <v>63.5</v>
      </c>
      <c r="G131" s="4">
        <f t="shared" si="12"/>
        <v>25.4</v>
      </c>
      <c r="H131" s="9">
        <v>40.2</v>
      </c>
      <c r="I131" s="9">
        <v>40.38</v>
      </c>
      <c r="J131" s="9">
        <f t="shared" si="13"/>
        <v>80.58</v>
      </c>
      <c r="K131" s="9">
        <f t="shared" si="14"/>
        <v>48.348</v>
      </c>
      <c r="L131" s="9">
        <f t="shared" si="15"/>
        <v>73.748</v>
      </c>
      <c r="M131" s="4">
        <v>43</v>
      </c>
    </row>
    <row r="132" customHeight="1" spans="1:13">
      <c r="A132" s="4">
        <v>44</v>
      </c>
      <c r="B132" s="4" t="s">
        <v>186</v>
      </c>
      <c r="C132" s="4" t="s">
        <v>14</v>
      </c>
      <c r="D132" s="5" t="s">
        <v>273</v>
      </c>
      <c r="E132" s="4" t="s">
        <v>274</v>
      </c>
      <c r="F132" s="8">
        <v>73</v>
      </c>
      <c r="G132" s="4">
        <f t="shared" si="12"/>
        <v>29.2</v>
      </c>
      <c r="H132" s="9">
        <v>37.26</v>
      </c>
      <c r="I132" s="9">
        <v>36.88</v>
      </c>
      <c r="J132" s="9">
        <f t="shared" si="13"/>
        <v>74.14</v>
      </c>
      <c r="K132" s="9">
        <f t="shared" si="14"/>
        <v>44.484</v>
      </c>
      <c r="L132" s="9">
        <f t="shared" si="15"/>
        <v>73.684</v>
      </c>
      <c r="M132" s="4">
        <v>44</v>
      </c>
    </row>
    <row r="133" customHeight="1" spans="1:13">
      <c r="A133" s="4">
        <v>45</v>
      </c>
      <c r="B133" s="4" t="s">
        <v>186</v>
      </c>
      <c r="C133" s="4" t="s">
        <v>14</v>
      </c>
      <c r="D133" s="5" t="s">
        <v>275</v>
      </c>
      <c r="E133" s="4" t="s">
        <v>276</v>
      </c>
      <c r="F133" s="8">
        <v>76</v>
      </c>
      <c r="G133" s="4">
        <f t="shared" si="12"/>
        <v>30.4</v>
      </c>
      <c r="H133" s="9">
        <v>37.03</v>
      </c>
      <c r="I133" s="9">
        <v>34.78</v>
      </c>
      <c r="J133" s="9">
        <f t="shared" si="13"/>
        <v>71.81</v>
      </c>
      <c r="K133" s="9">
        <f t="shared" si="14"/>
        <v>43.086</v>
      </c>
      <c r="L133" s="9">
        <f t="shared" si="15"/>
        <v>73.486</v>
      </c>
      <c r="M133" s="4">
        <v>45</v>
      </c>
    </row>
    <row r="134" customHeight="1" spans="1:13">
      <c r="A134" s="4">
        <v>46</v>
      </c>
      <c r="B134" s="4" t="s">
        <v>186</v>
      </c>
      <c r="C134" s="4" t="s">
        <v>14</v>
      </c>
      <c r="D134" s="5" t="s">
        <v>277</v>
      </c>
      <c r="E134" s="4" t="s">
        <v>278</v>
      </c>
      <c r="F134" s="8">
        <v>71.5</v>
      </c>
      <c r="G134" s="4">
        <f t="shared" si="12"/>
        <v>28.6</v>
      </c>
      <c r="H134" s="9">
        <v>35.35</v>
      </c>
      <c r="I134" s="9">
        <v>39.18</v>
      </c>
      <c r="J134" s="9">
        <f t="shared" si="13"/>
        <v>74.53</v>
      </c>
      <c r="K134" s="9">
        <f t="shared" si="14"/>
        <v>44.718</v>
      </c>
      <c r="L134" s="9">
        <f t="shared" si="15"/>
        <v>73.318</v>
      </c>
      <c r="M134" s="4">
        <v>46</v>
      </c>
    </row>
    <row r="135" customHeight="1" spans="1:13">
      <c r="A135" s="4">
        <v>47</v>
      </c>
      <c r="B135" s="4" t="s">
        <v>186</v>
      </c>
      <c r="C135" s="4" t="s">
        <v>14</v>
      </c>
      <c r="D135" s="5" t="s">
        <v>279</v>
      </c>
      <c r="E135" s="4" t="s">
        <v>280</v>
      </c>
      <c r="F135" s="8">
        <v>67</v>
      </c>
      <c r="G135" s="4">
        <f t="shared" si="12"/>
        <v>26.8</v>
      </c>
      <c r="H135" s="9">
        <v>35.87</v>
      </c>
      <c r="I135" s="9">
        <v>41.3</v>
      </c>
      <c r="J135" s="9">
        <f t="shared" si="13"/>
        <v>77.17</v>
      </c>
      <c r="K135" s="9">
        <f t="shared" si="14"/>
        <v>46.302</v>
      </c>
      <c r="L135" s="9">
        <f t="shared" si="15"/>
        <v>73.102</v>
      </c>
      <c r="M135" s="4">
        <v>47</v>
      </c>
    </row>
    <row r="136" customHeight="1" spans="1:13">
      <c r="A136" s="4">
        <v>48</v>
      </c>
      <c r="B136" s="4" t="s">
        <v>186</v>
      </c>
      <c r="C136" s="4" t="s">
        <v>14</v>
      </c>
      <c r="D136" s="5" t="s">
        <v>281</v>
      </c>
      <c r="E136" s="4" t="s">
        <v>282</v>
      </c>
      <c r="F136" s="8">
        <v>59</v>
      </c>
      <c r="G136" s="4">
        <f t="shared" si="12"/>
        <v>23.6</v>
      </c>
      <c r="H136" s="9">
        <v>39.73</v>
      </c>
      <c r="I136" s="9">
        <v>42.74</v>
      </c>
      <c r="J136" s="9">
        <f t="shared" si="13"/>
        <v>82.47</v>
      </c>
      <c r="K136" s="9">
        <f t="shared" si="14"/>
        <v>49.482</v>
      </c>
      <c r="L136" s="9">
        <f t="shared" si="15"/>
        <v>73.082</v>
      </c>
      <c r="M136" s="4">
        <v>48</v>
      </c>
    </row>
    <row r="137" customHeight="1" spans="1:13">
      <c r="A137" s="4">
        <v>49</v>
      </c>
      <c r="B137" s="4" t="s">
        <v>186</v>
      </c>
      <c r="C137" s="4" t="s">
        <v>14</v>
      </c>
      <c r="D137" s="5" t="s">
        <v>283</v>
      </c>
      <c r="E137" s="4" t="s">
        <v>284</v>
      </c>
      <c r="F137" s="8">
        <v>61.5</v>
      </c>
      <c r="G137" s="4">
        <f t="shared" si="12"/>
        <v>24.6</v>
      </c>
      <c r="H137" s="9">
        <v>38.19</v>
      </c>
      <c r="I137" s="9">
        <v>42.28</v>
      </c>
      <c r="J137" s="9">
        <f t="shared" si="13"/>
        <v>80.47</v>
      </c>
      <c r="K137" s="9">
        <f t="shared" si="14"/>
        <v>48.282</v>
      </c>
      <c r="L137" s="9">
        <f t="shared" si="15"/>
        <v>72.882</v>
      </c>
      <c r="M137" s="4">
        <v>49</v>
      </c>
    </row>
    <row r="138" customHeight="1" spans="1:13">
      <c r="A138" s="4">
        <v>50</v>
      </c>
      <c r="B138" s="4" t="s">
        <v>186</v>
      </c>
      <c r="C138" s="4" t="s">
        <v>14</v>
      </c>
      <c r="D138" s="5" t="s">
        <v>285</v>
      </c>
      <c r="E138" s="4" t="s">
        <v>286</v>
      </c>
      <c r="F138" s="8">
        <v>57.5</v>
      </c>
      <c r="G138" s="4">
        <f t="shared" si="12"/>
        <v>23</v>
      </c>
      <c r="H138" s="9">
        <v>38.67</v>
      </c>
      <c r="I138" s="9">
        <v>44.26</v>
      </c>
      <c r="J138" s="9">
        <f t="shared" si="13"/>
        <v>82.93</v>
      </c>
      <c r="K138" s="9">
        <f t="shared" si="14"/>
        <v>49.758</v>
      </c>
      <c r="L138" s="9">
        <f t="shared" si="15"/>
        <v>72.758</v>
      </c>
      <c r="M138" s="4">
        <v>50</v>
      </c>
    </row>
    <row r="139" customHeight="1" spans="1:13">
      <c r="A139" s="4">
        <v>51</v>
      </c>
      <c r="B139" s="4" t="s">
        <v>186</v>
      </c>
      <c r="C139" s="4" t="s">
        <v>14</v>
      </c>
      <c r="D139" s="5" t="s">
        <v>287</v>
      </c>
      <c r="E139" s="4" t="s">
        <v>288</v>
      </c>
      <c r="F139" s="8">
        <v>82.5</v>
      </c>
      <c r="G139" s="4">
        <f t="shared" si="12"/>
        <v>33</v>
      </c>
      <c r="H139" s="9">
        <v>36.8</v>
      </c>
      <c r="I139" s="9">
        <v>29.08</v>
      </c>
      <c r="J139" s="9">
        <f t="shared" si="13"/>
        <v>65.88</v>
      </c>
      <c r="K139" s="9">
        <f t="shared" si="14"/>
        <v>39.528</v>
      </c>
      <c r="L139" s="9">
        <f t="shared" si="15"/>
        <v>72.528</v>
      </c>
      <c r="M139" s="4">
        <v>51</v>
      </c>
    </row>
    <row r="140" customHeight="1" spans="1:13">
      <c r="A140" s="4">
        <v>52</v>
      </c>
      <c r="B140" s="4" t="s">
        <v>186</v>
      </c>
      <c r="C140" s="4" t="s">
        <v>14</v>
      </c>
      <c r="D140" s="5" t="s">
        <v>289</v>
      </c>
      <c r="E140" s="4" t="s">
        <v>290</v>
      </c>
      <c r="F140" s="8">
        <v>77</v>
      </c>
      <c r="G140" s="4">
        <f t="shared" si="12"/>
        <v>30.8</v>
      </c>
      <c r="H140" s="9">
        <v>37.7</v>
      </c>
      <c r="I140" s="9">
        <v>31.7</v>
      </c>
      <c r="J140" s="9">
        <f t="shared" si="13"/>
        <v>69.4</v>
      </c>
      <c r="K140" s="9">
        <f t="shared" si="14"/>
        <v>41.64</v>
      </c>
      <c r="L140" s="9">
        <f t="shared" si="15"/>
        <v>72.44</v>
      </c>
      <c r="M140" s="4">
        <v>52</v>
      </c>
    </row>
    <row r="141" customHeight="1" spans="1:13">
      <c r="A141" s="4">
        <v>53</v>
      </c>
      <c r="B141" s="4" t="s">
        <v>186</v>
      </c>
      <c r="C141" s="4" t="s">
        <v>14</v>
      </c>
      <c r="D141" s="5" t="s">
        <v>291</v>
      </c>
      <c r="E141" s="4" t="s">
        <v>292</v>
      </c>
      <c r="F141" s="8">
        <v>76.5</v>
      </c>
      <c r="G141" s="4">
        <f t="shared" si="12"/>
        <v>30.6</v>
      </c>
      <c r="H141" s="9">
        <v>35.99</v>
      </c>
      <c r="I141" s="9">
        <v>33.72</v>
      </c>
      <c r="J141" s="9">
        <f t="shared" si="13"/>
        <v>69.71</v>
      </c>
      <c r="K141" s="9">
        <f t="shared" si="14"/>
        <v>41.826</v>
      </c>
      <c r="L141" s="9">
        <f t="shared" si="15"/>
        <v>72.426</v>
      </c>
      <c r="M141" s="4">
        <v>53</v>
      </c>
    </row>
    <row r="142" customHeight="1" spans="1:13">
      <c r="A142" s="4">
        <v>54</v>
      </c>
      <c r="B142" s="4" t="s">
        <v>186</v>
      </c>
      <c r="C142" s="4" t="s">
        <v>14</v>
      </c>
      <c r="D142" s="5" t="s">
        <v>293</v>
      </c>
      <c r="E142" s="4" t="s">
        <v>294</v>
      </c>
      <c r="F142" s="8">
        <v>61</v>
      </c>
      <c r="G142" s="4">
        <f t="shared" si="12"/>
        <v>24.4</v>
      </c>
      <c r="H142" s="9">
        <v>38.59</v>
      </c>
      <c r="I142" s="9">
        <v>41.4</v>
      </c>
      <c r="J142" s="9">
        <f t="shared" si="13"/>
        <v>79.99</v>
      </c>
      <c r="K142" s="9">
        <f t="shared" si="14"/>
        <v>47.994</v>
      </c>
      <c r="L142" s="9">
        <f t="shared" si="15"/>
        <v>72.394</v>
      </c>
      <c r="M142" s="4">
        <v>54</v>
      </c>
    </row>
    <row r="143" customHeight="1" spans="1:13">
      <c r="A143" s="4">
        <v>55</v>
      </c>
      <c r="B143" s="4" t="s">
        <v>186</v>
      </c>
      <c r="C143" s="4" t="s">
        <v>14</v>
      </c>
      <c r="D143" s="5" t="s">
        <v>295</v>
      </c>
      <c r="E143" s="4" t="s">
        <v>296</v>
      </c>
      <c r="F143" s="8">
        <v>73</v>
      </c>
      <c r="G143" s="4">
        <f t="shared" si="12"/>
        <v>29.2</v>
      </c>
      <c r="H143" s="9">
        <v>36.64</v>
      </c>
      <c r="I143" s="9">
        <v>35.22</v>
      </c>
      <c r="J143" s="9">
        <f t="shared" si="13"/>
        <v>71.86</v>
      </c>
      <c r="K143" s="9">
        <f t="shared" si="14"/>
        <v>43.116</v>
      </c>
      <c r="L143" s="9">
        <f t="shared" si="15"/>
        <v>72.316</v>
      </c>
      <c r="M143" s="4">
        <v>55</v>
      </c>
    </row>
    <row r="144" customHeight="1" spans="1:13">
      <c r="A144" s="4">
        <v>56</v>
      </c>
      <c r="B144" s="4" t="s">
        <v>186</v>
      </c>
      <c r="C144" s="4" t="s">
        <v>14</v>
      </c>
      <c r="D144" s="5" t="s">
        <v>297</v>
      </c>
      <c r="E144" s="4" t="s">
        <v>298</v>
      </c>
      <c r="F144" s="8">
        <v>54.5</v>
      </c>
      <c r="G144" s="4">
        <f t="shared" si="12"/>
        <v>21.8</v>
      </c>
      <c r="H144" s="9">
        <v>40.22</v>
      </c>
      <c r="I144" s="9">
        <v>43.9</v>
      </c>
      <c r="J144" s="9">
        <f t="shared" si="13"/>
        <v>84.12</v>
      </c>
      <c r="K144" s="9">
        <f t="shared" si="14"/>
        <v>50.472</v>
      </c>
      <c r="L144" s="9">
        <f t="shared" si="15"/>
        <v>72.272</v>
      </c>
      <c r="M144" s="4">
        <v>56</v>
      </c>
    </row>
    <row r="145" customHeight="1" spans="1:13">
      <c r="A145" s="4">
        <v>57</v>
      </c>
      <c r="B145" s="4" t="s">
        <v>186</v>
      </c>
      <c r="C145" s="4" t="s">
        <v>14</v>
      </c>
      <c r="D145" s="5" t="s">
        <v>299</v>
      </c>
      <c r="E145" s="4" t="s">
        <v>300</v>
      </c>
      <c r="F145" s="8">
        <v>57.5</v>
      </c>
      <c r="G145" s="4">
        <f t="shared" si="12"/>
        <v>23</v>
      </c>
      <c r="H145" s="9">
        <v>35.71</v>
      </c>
      <c r="I145" s="9">
        <v>46.36</v>
      </c>
      <c r="J145" s="9">
        <f t="shared" si="13"/>
        <v>82.07</v>
      </c>
      <c r="K145" s="9">
        <f t="shared" si="14"/>
        <v>49.242</v>
      </c>
      <c r="L145" s="9">
        <f t="shared" si="15"/>
        <v>72.242</v>
      </c>
      <c r="M145" s="4">
        <v>57</v>
      </c>
    </row>
    <row r="146" customHeight="1" spans="1:13">
      <c r="A146" s="4">
        <v>58</v>
      </c>
      <c r="B146" s="4" t="s">
        <v>186</v>
      </c>
      <c r="C146" s="4" t="s">
        <v>14</v>
      </c>
      <c r="D146" s="5" t="s">
        <v>301</v>
      </c>
      <c r="E146" s="4" t="s">
        <v>302</v>
      </c>
      <c r="F146" s="8">
        <v>67</v>
      </c>
      <c r="G146" s="4">
        <f t="shared" si="12"/>
        <v>26.8</v>
      </c>
      <c r="H146" s="9">
        <v>38.39</v>
      </c>
      <c r="I146" s="9">
        <v>37.06</v>
      </c>
      <c r="J146" s="9">
        <f t="shared" si="13"/>
        <v>75.45</v>
      </c>
      <c r="K146" s="9">
        <f t="shared" si="14"/>
        <v>45.27</v>
      </c>
      <c r="L146" s="9">
        <f t="shared" si="15"/>
        <v>72.07</v>
      </c>
      <c r="M146" s="4">
        <v>58</v>
      </c>
    </row>
    <row r="147" customHeight="1" spans="1:13">
      <c r="A147" s="4">
        <v>59</v>
      </c>
      <c r="B147" s="4" t="s">
        <v>186</v>
      </c>
      <c r="C147" s="4" t="s">
        <v>14</v>
      </c>
      <c r="D147" s="5" t="s">
        <v>303</v>
      </c>
      <c r="E147" s="4" t="s">
        <v>304</v>
      </c>
      <c r="F147" s="8">
        <v>75.5</v>
      </c>
      <c r="G147" s="4">
        <f t="shared" si="12"/>
        <v>30.2</v>
      </c>
      <c r="H147" s="9">
        <v>36.34</v>
      </c>
      <c r="I147" s="9">
        <v>33.42</v>
      </c>
      <c r="J147" s="9">
        <f t="shared" si="13"/>
        <v>69.76</v>
      </c>
      <c r="K147" s="9">
        <f t="shared" si="14"/>
        <v>41.856</v>
      </c>
      <c r="L147" s="9">
        <f t="shared" si="15"/>
        <v>72.056</v>
      </c>
      <c r="M147" s="4">
        <v>59</v>
      </c>
    </row>
    <row r="148" customHeight="1" spans="1:13">
      <c r="A148" s="4">
        <v>60</v>
      </c>
      <c r="B148" s="4" t="s">
        <v>186</v>
      </c>
      <c r="C148" s="4" t="s">
        <v>14</v>
      </c>
      <c r="D148" s="5" t="s">
        <v>305</v>
      </c>
      <c r="E148" s="4" t="s">
        <v>306</v>
      </c>
      <c r="F148" s="8">
        <v>66.5</v>
      </c>
      <c r="G148" s="4">
        <f t="shared" si="12"/>
        <v>26.6</v>
      </c>
      <c r="H148" s="9">
        <v>37.65</v>
      </c>
      <c r="I148" s="9">
        <v>38.08</v>
      </c>
      <c r="J148" s="9">
        <f t="shared" si="13"/>
        <v>75.73</v>
      </c>
      <c r="K148" s="9">
        <f t="shared" si="14"/>
        <v>45.438</v>
      </c>
      <c r="L148" s="9">
        <f t="shared" si="15"/>
        <v>72.038</v>
      </c>
      <c r="M148" s="4">
        <v>60</v>
      </c>
    </row>
    <row r="149" customHeight="1" spans="1:13">
      <c r="A149" s="4">
        <v>61</v>
      </c>
      <c r="B149" s="4" t="s">
        <v>186</v>
      </c>
      <c r="C149" s="4" t="s">
        <v>14</v>
      </c>
      <c r="D149" s="5" t="s">
        <v>307</v>
      </c>
      <c r="E149" s="4" t="s">
        <v>308</v>
      </c>
      <c r="F149" s="8">
        <v>65.5</v>
      </c>
      <c r="G149" s="4">
        <f t="shared" si="12"/>
        <v>26.2</v>
      </c>
      <c r="H149" s="9">
        <v>38.05</v>
      </c>
      <c r="I149" s="9">
        <v>38.02</v>
      </c>
      <c r="J149" s="9">
        <f t="shared" si="13"/>
        <v>76.07</v>
      </c>
      <c r="K149" s="9">
        <f t="shared" si="14"/>
        <v>45.642</v>
      </c>
      <c r="L149" s="9">
        <f t="shared" si="15"/>
        <v>71.842</v>
      </c>
      <c r="M149" s="4">
        <v>61</v>
      </c>
    </row>
    <row r="150" customHeight="1" spans="1:13">
      <c r="A150" s="4">
        <v>62</v>
      </c>
      <c r="B150" s="4" t="s">
        <v>186</v>
      </c>
      <c r="C150" s="4" t="s">
        <v>14</v>
      </c>
      <c r="D150" s="5" t="s">
        <v>309</v>
      </c>
      <c r="E150" s="4" t="s">
        <v>310</v>
      </c>
      <c r="F150" s="8">
        <v>63.5</v>
      </c>
      <c r="G150" s="4">
        <f t="shared" si="12"/>
        <v>25.4</v>
      </c>
      <c r="H150" s="9">
        <v>37.69</v>
      </c>
      <c r="I150" s="9">
        <v>39.6</v>
      </c>
      <c r="J150" s="9">
        <f t="shared" si="13"/>
        <v>77.29</v>
      </c>
      <c r="K150" s="9">
        <f t="shared" si="14"/>
        <v>46.374</v>
      </c>
      <c r="L150" s="9">
        <f t="shared" si="15"/>
        <v>71.774</v>
      </c>
      <c r="M150" s="4">
        <v>62</v>
      </c>
    </row>
    <row r="151" customHeight="1" spans="1:13">
      <c r="A151" s="4">
        <v>63</v>
      </c>
      <c r="B151" s="4" t="s">
        <v>186</v>
      </c>
      <c r="C151" s="4" t="s">
        <v>14</v>
      </c>
      <c r="D151" s="5" t="s">
        <v>311</v>
      </c>
      <c r="E151" s="4" t="s">
        <v>312</v>
      </c>
      <c r="F151" s="8">
        <v>66</v>
      </c>
      <c r="G151" s="4">
        <f t="shared" si="12"/>
        <v>26.4</v>
      </c>
      <c r="H151" s="9">
        <v>41.68</v>
      </c>
      <c r="I151" s="9">
        <v>33.8</v>
      </c>
      <c r="J151" s="9">
        <f t="shared" si="13"/>
        <v>75.48</v>
      </c>
      <c r="K151" s="9">
        <f t="shared" si="14"/>
        <v>45.288</v>
      </c>
      <c r="L151" s="9">
        <f t="shared" si="15"/>
        <v>71.688</v>
      </c>
      <c r="M151" s="4">
        <v>63</v>
      </c>
    </row>
    <row r="152" customHeight="1" spans="1:13">
      <c r="A152" s="4">
        <v>64</v>
      </c>
      <c r="B152" s="4" t="s">
        <v>186</v>
      </c>
      <c r="C152" s="4" t="s">
        <v>14</v>
      </c>
      <c r="D152" s="5" t="s">
        <v>313</v>
      </c>
      <c r="E152" s="4" t="s">
        <v>314</v>
      </c>
      <c r="F152" s="8">
        <v>65</v>
      </c>
      <c r="G152" s="4">
        <f t="shared" si="12"/>
        <v>26</v>
      </c>
      <c r="H152" s="9">
        <v>38.35</v>
      </c>
      <c r="I152" s="9">
        <v>37.36</v>
      </c>
      <c r="J152" s="9">
        <f t="shared" si="13"/>
        <v>75.71</v>
      </c>
      <c r="K152" s="9">
        <f t="shared" si="14"/>
        <v>45.426</v>
      </c>
      <c r="L152" s="9">
        <f t="shared" si="15"/>
        <v>71.426</v>
      </c>
      <c r="M152" s="4">
        <v>64</v>
      </c>
    </row>
    <row r="153" customHeight="1" spans="1:13">
      <c r="A153" s="4">
        <v>65</v>
      </c>
      <c r="B153" s="4" t="s">
        <v>186</v>
      </c>
      <c r="C153" s="4" t="s">
        <v>14</v>
      </c>
      <c r="D153" s="5" t="s">
        <v>315</v>
      </c>
      <c r="E153" s="4" t="s">
        <v>316</v>
      </c>
      <c r="F153" s="8">
        <v>64.5</v>
      </c>
      <c r="G153" s="4">
        <f t="shared" ref="G153:G216" si="16">F153*0.4</f>
        <v>25.8</v>
      </c>
      <c r="H153" s="9">
        <v>40.25</v>
      </c>
      <c r="I153" s="9">
        <v>35.6</v>
      </c>
      <c r="J153" s="9">
        <f t="shared" ref="J153:J216" si="17">H153+I153</f>
        <v>75.85</v>
      </c>
      <c r="K153" s="9">
        <f t="shared" ref="K153:K216" si="18">J153*0.6</f>
        <v>45.51</v>
      </c>
      <c r="L153" s="9">
        <f t="shared" ref="L153:L216" si="19">K153+G153</f>
        <v>71.31</v>
      </c>
      <c r="M153" s="4">
        <v>65</v>
      </c>
    </row>
    <row r="154" customHeight="1" spans="1:13">
      <c r="A154" s="4">
        <v>66</v>
      </c>
      <c r="B154" s="4" t="s">
        <v>186</v>
      </c>
      <c r="C154" s="4" t="s">
        <v>14</v>
      </c>
      <c r="D154" s="5" t="s">
        <v>317</v>
      </c>
      <c r="E154" s="4" t="s">
        <v>318</v>
      </c>
      <c r="F154" s="8">
        <v>68</v>
      </c>
      <c r="G154" s="4">
        <f t="shared" si="16"/>
        <v>27.2</v>
      </c>
      <c r="H154" s="9">
        <v>35.82</v>
      </c>
      <c r="I154" s="9">
        <v>37.62</v>
      </c>
      <c r="J154" s="9">
        <f t="shared" si="17"/>
        <v>73.44</v>
      </c>
      <c r="K154" s="9">
        <f t="shared" si="18"/>
        <v>44.064</v>
      </c>
      <c r="L154" s="9">
        <f t="shared" si="19"/>
        <v>71.264</v>
      </c>
      <c r="M154" s="4">
        <v>66</v>
      </c>
    </row>
    <row r="155" customHeight="1" spans="1:13">
      <c r="A155" s="4">
        <v>67</v>
      </c>
      <c r="B155" s="4" t="s">
        <v>186</v>
      </c>
      <c r="C155" s="4" t="s">
        <v>14</v>
      </c>
      <c r="D155" s="5" t="s">
        <v>319</v>
      </c>
      <c r="E155" s="4" t="s">
        <v>320</v>
      </c>
      <c r="F155" s="8">
        <v>64.5</v>
      </c>
      <c r="G155" s="4">
        <f t="shared" si="16"/>
        <v>25.8</v>
      </c>
      <c r="H155" s="9">
        <v>35.82</v>
      </c>
      <c r="I155" s="9">
        <v>39.92</v>
      </c>
      <c r="J155" s="9">
        <f t="shared" si="17"/>
        <v>75.74</v>
      </c>
      <c r="K155" s="9">
        <f t="shared" si="18"/>
        <v>45.444</v>
      </c>
      <c r="L155" s="9">
        <f t="shared" si="19"/>
        <v>71.244</v>
      </c>
      <c r="M155" s="4">
        <v>67</v>
      </c>
    </row>
    <row r="156" customHeight="1" spans="1:13">
      <c r="A156" s="4">
        <v>68</v>
      </c>
      <c r="B156" s="4" t="s">
        <v>186</v>
      </c>
      <c r="C156" s="4" t="s">
        <v>14</v>
      </c>
      <c r="D156" s="5" t="s">
        <v>321</v>
      </c>
      <c r="E156" s="4" t="s">
        <v>244</v>
      </c>
      <c r="F156" s="8">
        <v>65.5</v>
      </c>
      <c r="G156" s="4">
        <f t="shared" si="16"/>
        <v>26.2</v>
      </c>
      <c r="H156" s="9">
        <v>38.17</v>
      </c>
      <c r="I156" s="9">
        <v>36.86</v>
      </c>
      <c r="J156" s="9">
        <f t="shared" si="17"/>
        <v>75.03</v>
      </c>
      <c r="K156" s="9">
        <f t="shared" si="18"/>
        <v>45.018</v>
      </c>
      <c r="L156" s="9">
        <f t="shared" si="19"/>
        <v>71.218</v>
      </c>
      <c r="M156" s="4">
        <v>68</v>
      </c>
    </row>
    <row r="157" customHeight="1" spans="1:13">
      <c r="A157" s="4">
        <v>69</v>
      </c>
      <c r="B157" s="4" t="s">
        <v>186</v>
      </c>
      <c r="C157" s="4" t="s">
        <v>14</v>
      </c>
      <c r="D157" s="5" t="s">
        <v>322</v>
      </c>
      <c r="E157" s="4" t="s">
        <v>323</v>
      </c>
      <c r="F157" s="8">
        <v>73.5</v>
      </c>
      <c r="G157" s="4">
        <f t="shared" si="16"/>
        <v>29.4</v>
      </c>
      <c r="H157" s="9">
        <v>37.31</v>
      </c>
      <c r="I157" s="9">
        <v>32.1</v>
      </c>
      <c r="J157" s="9">
        <f t="shared" si="17"/>
        <v>69.41</v>
      </c>
      <c r="K157" s="9">
        <f t="shared" si="18"/>
        <v>41.646</v>
      </c>
      <c r="L157" s="9">
        <f t="shared" si="19"/>
        <v>71.046</v>
      </c>
      <c r="M157" s="4">
        <v>69</v>
      </c>
    </row>
    <row r="158" customHeight="1" spans="1:13">
      <c r="A158" s="4">
        <v>70</v>
      </c>
      <c r="B158" s="4" t="s">
        <v>186</v>
      </c>
      <c r="C158" s="4" t="s">
        <v>14</v>
      </c>
      <c r="D158" s="5" t="s">
        <v>324</v>
      </c>
      <c r="E158" s="4" t="s">
        <v>325</v>
      </c>
      <c r="F158" s="8">
        <v>65.5</v>
      </c>
      <c r="G158" s="4">
        <f t="shared" si="16"/>
        <v>26.2</v>
      </c>
      <c r="H158" s="9">
        <v>37.58</v>
      </c>
      <c r="I158" s="9">
        <v>37.02</v>
      </c>
      <c r="J158" s="9">
        <f t="shared" si="17"/>
        <v>74.6</v>
      </c>
      <c r="K158" s="9">
        <f t="shared" si="18"/>
        <v>44.76</v>
      </c>
      <c r="L158" s="9">
        <f t="shared" si="19"/>
        <v>70.96</v>
      </c>
      <c r="M158" s="4">
        <v>70</v>
      </c>
    </row>
    <row r="159" customHeight="1" spans="1:13">
      <c r="A159" s="4">
        <v>71</v>
      </c>
      <c r="B159" s="4" t="s">
        <v>186</v>
      </c>
      <c r="C159" s="4" t="s">
        <v>14</v>
      </c>
      <c r="D159" s="5" t="s">
        <v>326</v>
      </c>
      <c r="E159" s="4" t="s">
        <v>327</v>
      </c>
      <c r="F159" s="8">
        <v>64.5</v>
      </c>
      <c r="G159" s="4">
        <f t="shared" si="16"/>
        <v>25.8</v>
      </c>
      <c r="H159" s="9">
        <v>37.16</v>
      </c>
      <c r="I159" s="9">
        <v>37.8</v>
      </c>
      <c r="J159" s="9">
        <f t="shared" si="17"/>
        <v>74.96</v>
      </c>
      <c r="K159" s="9">
        <f t="shared" si="18"/>
        <v>44.976</v>
      </c>
      <c r="L159" s="9">
        <f t="shared" si="19"/>
        <v>70.776</v>
      </c>
      <c r="M159" s="4">
        <v>71</v>
      </c>
    </row>
    <row r="160" customHeight="1" spans="1:13">
      <c r="A160" s="4">
        <v>72</v>
      </c>
      <c r="B160" s="4" t="s">
        <v>186</v>
      </c>
      <c r="C160" s="4" t="s">
        <v>14</v>
      </c>
      <c r="D160" s="5" t="s">
        <v>328</v>
      </c>
      <c r="E160" s="4" t="s">
        <v>329</v>
      </c>
      <c r="F160" s="8">
        <v>53.5</v>
      </c>
      <c r="G160" s="4">
        <f t="shared" si="16"/>
        <v>21.4</v>
      </c>
      <c r="H160" s="9">
        <v>41.34</v>
      </c>
      <c r="I160" s="9">
        <v>40.82</v>
      </c>
      <c r="J160" s="9">
        <f t="shared" si="17"/>
        <v>82.16</v>
      </c>
      <c r="K160" s="9">
        <f t="shared" si="18"/>
        <v>49.296</v>
      </c>
      <c r="L160" s="9">
        <f t="shared" si="19"/>
        <v>70.696</v>
      </c>
      <c r="M160" s="4">
        <v>72</v>
      </c>
    </row>
    <row r="161" customHeight="1" spans="1:13">
      <c r="A161" s="4">
        <v>73</v>
      </c>
      <c r="B161" s="4" t="s">
        <v>186</v>
      </c>
      <c r="C161" s="4" t="s">
        <v>14</v>
      </c>
      <c r="D161" s="5" t="s">
        <v>330</v>
      </c>
      <c r="E161" s="4" t="s">
        <v>331</v>
      </c>
      <c r="F161" s="8">
        <v>54</v>
      </c>
      <c r="G161" s="4">
        <f t="shared" si="16"/>
        <v>21.6</v>
      </c>
      <c r="H161" s="9">
        <v>39.23</v>
      </c>
      <c r="I161" s="9">
        <v>42.48</v>
      </c>
      <c r="J161" s="9">
        <f t="shared" si="17"/>
        <v>81.71</v>
      </c>
      <c r="K161" s="9">
        <f t="shared" si="18"/>
        <v>49.026</v>
      </c>
      <c r="L161" s="9">
        <f t="shared" si="19"/>
        <v>70.626</v>
      </c>
      <c r="M161" s="4">
        <v>73</v>
      </c>
    </row>
    <row r="162" customHeight="1" spans="1:13">
      <c r="A162" s="4">
        <v>74</v>
      </c>
      <c r="B162" s="4" t="s">
        <v>186</v>
      </c>
      <c r="C162" s="4" t="s">
        <v>14</v>
      </c>
      <c r="D162" s="5" t="s">
        <v>332</v>
      </c>
      <c r="E162" s="4" t="s">
        <v>333</v>
      </c>
      <c r="F162" s="8">
        <v>65.5</v>
      </c>
      <c r="G162" s="4">
        <f t="shared" si="16"/>
        <v>26.2</v>
      </c>
      <c r="H162" s="9">
        <v>36.51</v>
      </c>
      <c r="I162" s="9">
        <v>37.4</v>
      </c>
      <c r="J162" s="9">
        <f t="shared" si="17"/>
        <v>73.91</v>
      </c>
      <c r="K162" s="9">
        <f t="shared" si="18"/>
        <v>44.346</v>
      </c>
      <c r="L162" s="9">
        <f t="shared" si="19"/>
        <v>70.546</v>
      </c>
      <c r="M162" s="4">
        <v>74</v>
      </c>
    </row>
    <row r="163" customHeight="1" spans="1:13">
      <c r="A163" s="4">
        <v>75</v>
      </c>
      <c r="B163" s="4" t="s">
        <v>186</v>
      </c>
      <c r="C163" s="4" t="s">
        <v>14</v>
      </c>
      <c r="D163" s="5" t="s">
        <v>334</v>
      </c>
      <c r="E163" s="4" t="s">
        <v>335</v>
      </c>
      <c r="F163" s="8">
        <v>66.5</v>
      </c>
      <c r="G163" s="4">
        <f t="shared" si="16"/>
        <v>26.6</v>
      </c>
      <c r="H163" s="9">
        <v>35.43</v>
      </c>
      <c r="I163" s="9">
        <v>37.72</v>
      </c>
      <c r="J163" s="9">
        <f t="shared" si="17"/>
        <v>73.15</v>
      </c>
      <c r="K163" s="9">
        <f t="shared" si="18"/>
        <v>43.89</v>
      </c>
      <c r="L163" s="9">
        <f t="shared" si="19"/>
        <v>70.49</v>
      </c>
      <c r="M163" s="4">
        <v>75</v>
      </c>
    </row>
    <row r="164" customHeight="1" spans="1:13">
      <c r="A164" s="4">
        <v>76</v>
      </c>
      <c r="B164" s="4" t="s">
        <v>186</v>
      </c>
      <c r="C164" s="4" t="s">
        <v>14</v>
      </c>
      <c r="D164" s="5" t="s">
        <v>336</v>
      </c>
      <c r="E164" s="4" t="s">
        <v>337</v>
      </c>
      <c r="F164" s="8">
        <v>77</v>
      </c>
      <c r="G164" s="4">
        <f t="shared" si="16"/>
        <v>30.8</v>
      </c>
      <c r="H164" s="9">
        <v>36.26</v>
      </c>
      <c r="I164" s="9">
        <v>29.84</v>
      </c>
      <c r="J164" s="9">
        <f t="shared" si="17"/>
        <v>66.1</v>
      </c>
      <c r="K164" s="9">
        <f t="shared" si="18"/>
        <v>39.66</v>
      </c>
      <c r="L164" s="9">
        <f t="shared" si="19"/>
        <v>70.46</v>
      </c>
      <c r="M164" s="4">
        <v>76</v>
      </c>
    </row>
    <row r="165" customHeight="1" spans="1:13">
      <c r="A165" s="4">
        <v>77</v>
      </c>
      <c r="B165" s="4" t="s">
        <v>186</v>
      </c>
      <c r="C165" s="4" t="s">
        <v>14</v>
      </c>
      <c r="D165" s="5" t="s">
        <v>338</v>
      </c>
      <c r="E165" s="4" t="s">
        <v>339</v>
      </c>
      <c r="F165" s="8">
        <v>64.5</v>
      </c>
      <c r="G165" s="4">
        <f t="shared" si="16"/>
        <v>25.8</v>
      </c>
      <c r="H165" s="9">
        <v>37.9</v>
      </c>
      <c r="I165" s="9">
        <v>36.48</v>
      </c>
      <c r="J165" s="9">
        <f t="shared" si="17"/>
        <v>74.38</v>
      </c>
      <c r="K165" s="9">
        <f t="shared" si="18"/>
        <v>44.628</v>
      </c>
      <c r="L165" s="9">
        <f t="shared" si="19"/>
        <v>70.428</v>
      </c>
      <c r="M165" s="4">
        <v>77</v>
      </c>
    </row>
    <row r="166" customHeight="1" spans="1:13">
      <c r="A166" s="4">
        <v>78</v>
      </c>
      <c r="B166" s="4" t="s">
        <v>186</v>
      </c>
      <c r="C166" s="4" t="s">
        <v>14</v>
      </c>
      <c r="D166" s="5" t="s">
        <v>340</v>
      </c>
      <c r="E166" s="4" t="s">
        <v>341</v>
      </c>
      <c r="F166" s="8">
        <v>72.5</v>
      </c>
      <c r="G166" s="4">
        <f t="shared" si="16"/>
        <v>29</v>
      </c>
      <c r="H166" s="9">
        <v>36.62</v>
      </c>
      <c r="I166" s="9">
        <v>31.84</v>
      </c>
      <c r="J166" s="9">
        <f t="shared" si="17"/>
        <v>68.46</v>
      </c>
      <c r="K166" s="9">
        <f t="shared" si="18"/>
        <v>41.076</v>
      </c>
      <c r="L166" s="9">
        <f t="shared" si="19"/>
        <v>70.076</v>
      </c>
      <c r="M166" s="4">
        <v>78</v>
      </c>
    </row>
    <row r="167" customHeight="1" spans="1:13">
      <c r="A167" s="4">
        <v>79</v>
      </c>
      <c r="B167" s="4" t="s">
        <v>186</v>
      </c>
      <c r="C167" s="4" t="s">
        <v>14</v>
      </c>
      <c r="D167" s="5" t="s">
        <v>342</v>
      </c>
      <c r="E167" s="4" t="s">
        <v>343</v>
      </c>
      <c r="F167" s="8">
        <v>63.5</v>
      </c>
      <c r="G167" s="4">
        <f t="shared" si="16"/>
        <v>25.4</v>
      </c>
      <c r="H167" s="9">
        <v>41.6</v>
      </c>
      <c r="I167" s="9">
        <v>32.84</v>
      </c>
      <c r="J167" s="9">
        <f t="shared" si="17"/>
        <v>74.44</v>
      </c>
      <c r="K167" s="9">
        <f t="shared" si="18"/>
        <v>44.664</v>
      </c>
      <c r="L167" s="9">
        <f t="shared" si="19"/>
        <v>70.064</v>
      </c>
      <c r="M167" s="4">
        <v>79</v>
      </c>
    </row>
    <row r="168" customHeight="1" spans="1:13">
      <c r="A168" s="4">
        <v>80</v>
      </c>
      <c r="B168" s="4" t="s">
        <v>186</v>
      </c>
      <c r="C168" s="4" t="s">
        <v>14</v>
      </c>
      <c r="D168" s="5" t="s">
        <v>344</v>
      </c>
      <c r="E168" s="4" t="s">
        <v>345</v>
      </c>
      <c r="F168" s="8">
        <v>66</v>
      </c>
      <c r="G168" s="4">
        <f t="shared" si="16"/>
        <v>26.4</v>
      </c>
      <c r="H168" s="9">
        <v>36.29</v>
      </c>
      <c r="I168" s="9">
        <v>36.44</v>
      </c>
      <c r="J168" s="9">
        <f t="shared" si="17"/>
        <v>72.73</v>
      </c>
      <c r="K168" s="9">
        <f t="shared" si="18"/>
        <v>43.638</v>
      </c>
      <c r="L168" s="9">
        <f t="shared" si="19"/>
        <v>70.038</v>
      </c>
      <c r="M168" s="4">
        <v>80</v>
      </c>
    </row>
    <row r="169" customHeight="1" spans="1:13">
      <c r="A169" s="4">
        <v>81</v>
      </c>
      <c r="B169" s="4" t="s">
        <v>186</v>
      </c>
      <c r="C169" s="4" t="s">
        <v>14</v>
      </c>
      <c r="D169" s="5" t="s">
        <v>346</v>
      </c>
      <c r="E169" s="4" t="s">
        <v>347</v>
      </c>
      <c r="F169" s="8">
        <v>71.5</v>
      </c>
      <c r="G169" s="4">
        <f t="shared" si="16"/>
        <v>28.6</v>
      </c>
      <c r="H169" s="9">
        <v>36.89</v>
      </c>
      <c r="I169" s="9">
        <v>32.16</v>
      </c>
      <c r="J169" s="9">
        <f t="shared" si="17"/>
        <v>69.05</v>
      </c>
      <c r="K169" s="9">
        <f t="shared" si="18"/>
        <v>41.43</v>
      </c>
      <c r="L169" s="9">
        <f t="shared" si="19"/>
        <v>70.03</v>
      </c>
      <c r="M169" s="4">
        <v>81</v>
      </c>
    </row>
    <row r="170" customHeight="1" spans="1:13">
      <c r="A170" s="4">
        <v>82</v>
      </c>
      <c r="B170" s="4" t="s">
        <v>186</v>
      </c>
      <c r="C170" s="4" t="s">
        <v>14</v>
      </c>
      <c r="D170" s="5" t="s">
        <v>348</v>
      </c>
      <c r="E170" s="4" t="s">
        <v>349</v>
      </c>
      <c r="F170" s="8">
        <v>69</v>
      </c>
      <c r="G170" s="4">
        <f t="shared" si="16"/>
        <v>27.6</v>
      </c>
      <c r="H170" s="9">
        <v>37.52</v>
      </c>
      <c r="I170" s="9">
        <v>32.88</v>
      </c>
      <c r="J170" s="9">
        <f t="shared" si="17"/>
        <v>70.4</v>
      </c>
      <c r="K170" s="9">
        <f t="shared" si="18"/>
        <v>42.24</v>
      </c>
      <c r="L170" s="9">
        <f t="shared" si="19"/>
        <v>69.84</v>
      </c>
      <c r="M170" s="4">
        <v>82</v>
      </c>
    </row>
    <row r="171" customHeight="1" spans="1:13">
      <c r="A171" s="4">
        <v>83</v>
      </c>
      <c r="B171" s="4" t="s">
        <v>186</v>
      </c>
      <c r="C171" s="4" t="s">
        <v>14</v>
      </c>
      <c r="D171" s="5" t="s">
        <v>350</v>
      </c>
      <c r="E171" s="4" t="s">
        <v>351</v>
      </c>
      <c r="F171" s="8">
        <v>60.5</v>
      </c>
      <c r="G171" s="4">
        <f t="shared" si="16"/>
        <v>24.2</v>
      </c>
      <c r="H171" s="9">
        <v>37.44</v>
      </c>
      <c r="I171" s="9">
        <v>38.6</v>
      </c>
      <c r="J171" s="9">
        <f t="shared" si="17"/>
        <v>76.04</v>
      </c>
      <c r="K171" s="9">
        <f t="shared" si="18"/>
        <v>45.624</v>
      </c>
      <c r="L171" s="9">
        <f t="shared" si="19"/>
        <v>69.824</v>
      </c>
      <c r="M171" s="4">
        <v>83</v>
      </c>
    </row>
    <row r="172" customHeight="1" spans="1:13">
      <c r="A172" s="4">
        <v>84</v>
      </c>
      <c r="B172" s="4" t="s">
        <v>186</v>
      </c>
      <c r="C172" s="4" t="s">
        <v>14</v>
      </c>
      <c r="D172" s="5" t="s">
        <v>352</v>
      </c>
      <c r="E172" s="4" t="s">
        <v>353</v>
      </c>
      <c r="F172" s="8">
        <v>54</v>
      </c>
      <c r="G172" s="4">
        <f t="shared" si="16"/>
        <v>21.6</v>
      </c>
      <c r="H172" s="9">
        <v>39.06</v>
      </c>
      <c r="I172" s="9">
        <v>40.94</v>
      </c>
      <c r="J172" s="9">
        <f t="shared" si="17"/>
        <v>80</v>
      </c>
      <c r="K172" s="9">
        <f t="shared" si="18"/>
        <v>48</v>
      </c>
      <c r="L172" s="9">
        <f t="shared" si="19"/>
        <v>69.6</v>
      </c>
      <c r="M172" s="4">
        <v>84</v>
      </c>
    </row>
    <row r="173" customHeight="1" spans="1:13">
      <c r="A173" s="4">
        <v>85</v>
      </c>
      <c r="B173" s="4" t="s">
        <v>186</v>
      </c>
      <c r="C173" s="4" t="s">
        <v>14</v>
      </c>
      <c r="D173" s="5" t="s">
        <v>354</v>
      </c>
      <c r="E173" s="4" t="s">
        <v>355</v>
      </c>
      <c r="F173" s="8">
        <v>61.5</v>
      </c>
      <c r="G173" s="4">
        <f t="shared" si="16"/>
        <v>24.6</v>
      </c>
      <c r="H173" s="9">
        <v>37.28</v>
      </c>
      <c r="I173" s="9">
        <v>37.52</v>
      </c>
      <c r="J173" s="9">
        <f t="shared" si="17"/>
        <v>74.8</v>
      </c>
      <c r="K173" s="9">
        <f t="shared" si="18"/>
        <v>44.88</v>
      </c>
      <c r="L173" s="9">
        <f t="shared" si="19"/>
        <v>69.48</v>
      </c>
      <c r="M173" s="4">
        <v>85</v>
      </c>
    </row>
    <row r="174" customHeight="1" spans="1:13">
      <c r="A174" s="4">
        <v>86</v>
      </c>
      <c r="B174" s="4" t="s">
        <v>186</v>
      </c>
      <c r="C174" s="4" t="s">
        <v>14</v>
      </c>
      <c r="D174" s="5" t="s">
        <v>356</v>
      </c>
      <c r="E174" s="4" t="s">
        <v>357</v>
      </c>
      <c r="F174" s="8">
        <v>59</v>
      </c>
      <c r="G174" s="4">
        <f t="shared" si="16"/>
        <v>23.6</v>
      </c>
      <c r="H174" s="9">
        <v>35.31</v>
      </c>
      <c r="I174" s="9">
        <v>41</v>
      </c>
      <c r="J174" s="9">
        <f t="shared" si="17"/>
        <v>76.31</v>
      </c>
      <c r="K174" s="9">
        <f t="shared" si="18"/>
        <v>45.786</v>
      </c>
      <c r="L174" s="9">
        <f t="shared" si="19"/>
        <v>69.386</v>
      </c>
      <c r="M174" s="4">
        <v>86</v>
      </c>
    </row>
    <row r="175" customHeight="1" spans="1:13">
      <c r="A175" s="4">
        <v>87</v>
      </c>
      <c r="B175" s="4" t="s">
        <v>186</v>
      </c>
      <c r="C175" s="4" t="s">
        <v>14</v>
      </c>
      <c r="D175" s="5" t="s">
        <v>358</v>
      </c>
      <c r="E175" s="4" t="s">
        <v>359</v>
      </c>
      <c r="F175" s="8">
        <v>67</v>
      </c>
      <c r="G175" s="4">
        <f t="shared" si="16"/>
        <v>26.8</v>
      </c>
      <c r="H175" s="9">
        <v>37.73</v>
      </c>
      <c r="I175" s="9">
        <v>32.92</v>
      </c>
      <c r="J175" s="9">
        <f t="shared" si="17"/>
        <v>70.65</v>
      </c>
      <c r="K175" s="9">
        <f t="shared" si="18"/>
        <v>42.39</v>
      </c>
      <c r="L175" s="9">
        <f t="shared" si="19"/>
        <v>69.19</v>
      </c>
      <c r="M175" s="4">
        <v>87</v>
      </c>
    </row>
    <row r="176" customHeight="1" spans="1:13">
      <c r="A176" s="4">
        <v>88</v>
      </c>
      <c r="B176" s="4" t="s">
        <v>186</v>
      </c>
      <c r="C176" s="4" t="s">
        <v>14</v>
      </c>
      <c r="D176" s="5" t="s">
        <v>360</v>
      </c>
      <c r="E176" s="4" t="s">
        <v>361</v>
      </c>
      <c r="F176" s="8">
        <v>73.5</v>
      </c>
      <c r="G176" s="4">
        <f t="shared" si="16"/>
        <v>29.4</v>
      </c>
      <c r="H176" s="9">
        <v>36.33</v>
      </c>
      <c r="I176" s="9">
        <v>29.96</v>
      </c>
      <c r="J176" s="9">
        <f t="shared" si="17"/>
        <v>66.29</v>
      </c>
      <c r="K176" s="9">
        <f t="shared" si="18"/>
        <v>39.774</v>
      </c>
      <c r="L176" s="9">
        <f t="shared" si="19"/>
        <v>69.174</v>
      </c>
      <c r="M176" s="4">
        <v>88</v>
      </c>
    </row>
    <row r="177" customHeight="1" spans="1:13">
      <c r="A177" s="4">
        <v>89</v>
      </c>
      <c r="B177" s="4" t="s">
        <v>186</v>
      </c>
      <c r="C177" s="4" t="s">
        <v>14</v>
      </c>
      <c r="D177" s="5" t="s">
        <v>362</v>
      </c>
      <c r="E177" s="4" t="s">
        <v>363</v>
      </c>
      <c r="F177" s="8">
        <v>57.5</v>
      </c>
      <c r="G177" s="4">
        <f t="shared" si="16"/>
        <v>23</v>
      </c>
      <c r="H177" s="9">
        <v>38.49</v>
      </c>
      <c r="I177" s="9">
        <v>38.34</v>
      </c>
      <c r="J177" s="9">
        <f t="shared" si="17"/>
        <v>76.83</v>
      </c>
      <c r="K177" s="9">
        <f t="shared" si="18"/>
        <v>46.098</v>
      </c>
      <c r="L177" s="9">
        <f t="shared" si="19"/>
        <v>69.098</v>
      </c>
      <c r="M177" s="4">
        <v>89</v>
      </c>
    </row>
    <row r="178" customHeight="1" spans="1:13">
      <c r="A178" s="4">
        <v>90</v>
      </c>
      <c r="B178" s="4" t="s">
        <v>186</v>
      </c>
      <c r="C178" s="4" t="s">
        <v>14</v>
      </c>
      <c r="D178" s="5" t="s">
        <v>364</v>
      </c>
      <c r="E178" s="4" t="s">
        <v>365</v>
      </c>
      <c r="F178" s="8">
        <v>60</v>
      </c>
      <c r="G178" s="4">
        <f t="shared" si="16"/>
        <v>24</v>
      </c>
      <c r="H178" s="9">
        <v>36.35</v>
      </c>
      <c r="I178" s="9">
        <v>38.7</v>
      </c>
      <c r="J178" s="9">
        <f t="shared" si="17"/>
        <v>75.05</v>
      </c>
      <c r="K178" s="9">
        <f t="shared" si="18"/>
        <v>45.03</v>
      </c>
      <c r="L178" s="9">
        <f t="shared" si="19"/>
        <v>69.03</v>
      </c>
      <c r="M178" s="4">
        <v>90</v>
      </c>
    </row>
    <row r="179" customHeight="1" spans="1:13">
      <c r="A179" s="4">
        <v>91</v>
      </c>
      <c r="B179" s="4" t="s">
        <v>186</v>
      </c>
      <c r="C179" s="4" t="s">
        <v>14</v>
      </c>
      <c r="D179" s="5" t="s">
        <v>366</v>
      </c>
      <c r="E179" s="4" t="s">
        <v>367</v>
      </c>
      <c r="F179" s="8">
        <v>55.5</v>
      </c>
      <c r="G179" s="4">
        <f t="shared" si="16"/>
        <v>22.2</v>
      </c>
      <c r="H179" s="9">
        <v>40.79</v>
      </c>
      <c r="I179" s="9">
        <v>36.96</v>
      </c>
      <c r="J179" s="9">
        <f t="shared" si="17"/>
        <v>77.75</v>
      </c>
      <c r="K179" s="9">
        <f t="shared" si="18"/>
        <v>46.65</v>
      </c>
      <c r="L179" s="9">
        <f t="shared" si="19"/>
        <v>68.85</v>
      </c>
      <c r="M179" s="4">
        <v>91</v>
      </c>
    </row>
    <row r="180" customHeight="1" spans="1:13">
      <c r="A180" s="4">
        <v>92</v>
      </c>
      <c r="B180" s="4" t="s">
        <v>186</v>
      </c>
      <c r="C180" s="4" t="s">
        <v>14</v>
      </c>
      <c r="D180" s="5" t="s">
        <v>368</v>
      </c>
      <c r="E180" s="4" t="s">
        <v>369</v>
      </c>
      <c r="F180" s="8">
        <v>66.5</v>
      </c>
      <c r="G180" s="4">
        <f t="shared" si="16"/>
        <v>26.6</v>
      </c>
      <c r="H180" s="9">
        <v>36.63</v>
      </c>
      <c r="I180" s="9">
        <v>33.78</v>
      </c>
      <c r="J180" s="9">
        <f t="shared" si="17"/>
        <v>70.41</v>
      </c>
      <c r="K180" s="9">
        <f t="shared" si="18"/>
        <v>42.246</v>
      </c>
      <c r="L180" s="9">
        <f t="shared" si="19"/>
        <v>68.846</v>
      </c>
      <c r="M180" s="4">
        <v>92</v>
      </c>
    </row>
    <row r="181" customHeight="1" spans="1:13">
      <c r="A181" s="4">
        <v>93</v>
      </c>
      <c r="B181" s="4" t="s">
        <v>186</v>
      </c>
      <c r="C181" s="4" t="s">
        <v>14</v>
      </c>
      <c r="D181" s="5" t="s">
        <v>370</v>
      </c>
      <c r="E181" s="4" t="s">
        <v>371</v>
      </c>
      <c r="F181" s="8">
        <v>60.5</v>
      </c>
      <c r="G181" s="4">
        <f t="shared" si="16"/>
        <v>24.2</v>
      </c>
      <c r="H181" s="9">
        <v>38.01</v>
      </c>
      <c r="I181" s="9">
        <v>36.26</v>
      </c>
      <c r="J181" s="9">
        <f t="shared" si="17"/>
        <v>74.27</v>
      </c>
      <c r="K181" s="9">
        <f t="shared" si="18"/>
        <v>44.562</v>
      </c>
      <c r="L181" s="9">
        <f t="shared" si="19"/>
        <v>68.762</v>
      </c>
      <c r="M181" s="4">
        <v>93</v>
      </c>
    </row>
    <row r="182" customHeight="1" spans="1:13">
      <c r="A182" s="4">
        <v>94</v>
      </c>
      <c r="B182" s="4" t="s">
        <v>186</v>
      </c>
      <c r="C182" s="4" t="s">
        <v>14</v>
      </c>
      <c r="D182" s="5" t="s">
        <v>372</v>
      </c>
      <c r="E182" s="4" t="s">
        <v>373</v>
      </c>
      <c r="F182" s="8">
        <v>57.5</v>
      </c>
      <c r="G182" s="4">
        <f t="shared" si="16"/>
        <v>23</v>
      </c>
      <c r="H182" s="9">
        <v>40.27</v>
      </c>
      <c r="I182" s="9">
        <v>35.96</v>
      </c>
      <c r="J182" s="9">
        <f t="shared" si="17"/>
        <v>76.23</v>
      </c>
      <c r="K182" s="9">
        <f t="shared" si="18"/>
        <v>45.738</v>
      </c>
      <c r="L182" s="9">
        <f t="shared" si="19"/>
        <v>68.738</v>
      </c>
      <c r="M182" s="4">
        <v>94</v>
      </c>
    </row>
    <row r="183" customHeight="1" spans="1:13">
      <c r="A183" s="4">
        <v>95</v>
      </c>
      <c r="B183" s="4" t="s">
        <v>186</v>
      </c>
      <c r="C183" s="4" t="s">
        <v>14</v>
      </c>
      <c r="D183" s="5" t="s">
        <v>374</v>
      </c>
      <c r="E183" s="4" t="s">
        <v>375</v>
      </c>
      <c r="F183" s="8">
        <v>69.5</v>
      </c>
      <c r="G183" s="4">
        <f t="shared" si="16"/>
        <v>27.8</v>
      </c>
      <c r="H183" s="9">
        <v>35.91</v>
      </c>
      <c r="I183" s="9">
        <v>32</v>
      </c>
      <c r="J183" s="9">
        <f t="shared" si="17"/>
        <v>67.91</v>
      </c>
      <c r="K183" s="9">
        <f t="shared" si="18"/>
        <v>40.746</v>
      </c>
      <c r="L183" s="9">
        <f t="shared" si="19"/>
        <v>68.546</v>
      </c>
      <c r="M183" s="4">
        <v>95</v>
      </c>
    </row>
    <row r="184" customHeight="1" spans="1:13">
      <c r="A184" s="4">
        <v>96</v>
      </c>
      <c r="B184" s="4" t="s">
        <v>186</v>
      </c>
      <c r="C184" s="4" t="s">
        <v>14</v>
      </c>
      <c r="D184" s="5" t="s">
        <v>376</v>
      </c>
      <c r="E184" s="4" t="s">
        <v>377</v>
      </c>
      <c r="F184" s="8">
        <v>61.5</v>
      </c>
      <c r="G184" s="4">
        <f t="shared" si="16"/>
        <v>24.6</v>
      </c>
      <c r="H184" s="9">
        <v>40.32</v>
      </c>
      <c r="I184" s="9">
        <v>32.8</v>
      </c>
      <c r="J184" s="9">
        <f t="shared" si="17"/>
        <v>73.12</v>
      </c>
      <c r="K184" s="9">
        <f t="shared" si="18"/>
        <v>43.872</v>
      </c>
      <c r="L184" s="9">
        <f t="shared" si="19"/>
        <v>68.472</v>
      </c>
      <c r="M184" s="4">
        <v>96</v>
      </c>
    </row>
    <row r="185" customHeight="1" spans="1:13">
      <c r="A185" s="4">
        <v>97</v>
      </c>
      <c r="B185" s="4" t="s">
        <v>186</v>
      </c>
      <c r="C185" s="4" t="s">
        <v>14</v>
      </c>
      <c r="D185" s="5" t="s">
        <v>378</v>
      </c>
      <c r="E185" s="4" t="s">
        <v>379</v>
      </c>
      <c r="F185" s="8">
        <v>61.5</v>
      </c>
      <c r="G185" s="4">
        <f t="shared" si="16"/>
        <v>24.6</v>
      </c>
      <c r="H185" s="9">
        <v>37.02</v>
      </c>
      <c r="I185" s="9">
        <v>35.78</v>
      </c>
      <c r="J185" s="9">
        <f t="shared" si="17"/>
        <v>72.8</v>
      </c>
      <c r="K185" s="9">
        <f t="shared" si="18"/>
        <v>43.68</v>
      </c>
      <c r="L185" s="9">
        <f t="shared" si="19"/>
        <v>68.28</v>
      </c>
      <c r="M185" s="4">
        <v>97</v>
      </c>
    </row>
    <row r="186" customHeight="1" spans="1:13">
      <c r="A186" s="4">
        <v>98</v>
      </c>
      <c r="B186" s="4" t="s">
        <v>186</v>
      </c>
      <c r="C186" s="4" t="s">
        <v>14</v>
      </c>
      <c r="D186" s="5" t="s">
        <v>380</v>
      </c>
      <c r="E186" s="4" t="s">
        <v>381</v>
      </c>
      <c r="F186" s="8">
        <v>68</v>
      </c>
      <c r="G186" s="4">
        <f t="shared" si="16"/>
        <v>27.2</v>
      </c>
      <c r="H186" s="9">
        <v>36.24</v>
      </c>
      <c r="I186" s="9">
        <v>32.2</v>
      </c>
      <c r="J186" s="9">
        <f t="shared" si="17"/>
        <v>68.44</v>
      </c>
      <c r="K186" s="9">
        <f t="shared" si="18"/>
        <v>41.064</v>
      </c>
      <c r="L186" s="9">
        <f t="shared" si="19"/>
        <v>68.264</v>
      </c>
      <c r="M186" s="4">
        <v>98</v>
      </c>
    </row>
    <row r="187" customHeight="1" spans="1:13">
      <c r="A187" s="4">
        <v>99</v>
      </c>
      <c r="B187" s="4" t="s">
        <v>186</v>
      </c>
      <c r="C187" s="4" t="s">
        <v>14</v>
      </c>
      <c r="D187" s="5" t="s">
        <v>382</v>
      </c>
      <c r="E187" s="4" t="s">
        <v>383</v>
      </c>
      <c r="F187" s="8">
        <v>59.5</v>
      </c>
      <c r="G187" s="4">
        <f t="shared" si="16"/>
        <v>23.8</v>
      </c>
      <c r="H187" s="9">
        <v>37.25</v>
      </c>
      <c r="I187" s="9">
        <v>36</v>
      </c>
      <c r="J187" s="9">
        <f t="shared" si="17"/>
        <v>73.25</v>
      </c>
      <c r="K187" s="9">
        <f t="shared" si="18"/>
        <v>43.95</v>
      </c>
      <c r="L187" s="9">
        <f t="shared" si="19"/>
        <v>67.75</v>
      </c>
      <c r="M187" s="4">
        <v>99</v>
      </c>
    </row>
    <row r="188" customHeight="1" spans="1:13">
      <c r="A188" s="4">
        <v>100</v>
      </c>
      <c r="B188" s="4" t="s">
        <v>186</v>
      </c>
      <c r="C188" s="4" t="s">
        <v>14</v>
      </c>
      <c r="D188" s="5" t="s">
        <v>384</v>
      </c>
      <c r="E188" s="4" t="s">
        <v>385</v>
      </c>
      <c r="F188" s="8">
        <v>58</v>
      </c>
      <c r="G188" s="4">
        <f t="shared" si="16"/>
        <v>23.2</v>
      </c>
      <c r="H188" s="9">
        <v>35.88</v>
      </c>
      <c r="I188" s="9">
        <v>38.32</v>
      </c>
      <c r="J188" s="9">
        <f t="shared" si="17"/>
        <v>74.2</v>
      </c>
      <c r="K188" s="9">
        <f t="shared" si="18"/>
        <v>44.52</v>
      </c>
      <c r="L188" s="9">
        <f t="shared" si="19"/>
        <v>67.72</v>
      </c>
      <c r="M188" s="4">
        <v>100</v>
      </c>
    </row>
    <row r="189" customHeight="1" spans="1:13">
      <c r="A189" s="4">
        <v>101</v>
      </c>
      <c r="B189" s="4" t="s">
        <v>186</v>
      </c>
      <c r="C189" s="4" t="s">
        <v>14</v>
      </c>
      <c r="D189" s="5" t="s">
        <v>386</v>
      </c>
      <c r="E189" s="4" t="s">
        <v>387</v>
      </c>
      <c r="F189" s="8">
        <v>51.5</v>
      </c>
      <c r="G189" s="4">
        <f t="shared" si="16"/>
        <v>20.6</v>
      </c>
      <c r="H189" s="9">
        <v>38.64</v>
      </c>
      <c r="I189" s="9">
        <v>39.08</v>
      </c>
      <c r="J189" s="9">
        <f t="shared" si="17"/>
        <v>77.72</v>
      </c>
      <c r="K189" s="9">
        <f t="shared" si="18"/>
        <v>46.632</v>
      </c>
      <c r="L189" s="9">
        <f t="shared" si="19"/>
        <v>67.232</v>
      </c>
      <c r="M189" s="4">
        <v>101</v>
      </c>
    </row>
    <row r="190" customHeight="1" spans="1:13">
      <c r="A190" s="4">
        <v>102</v>
      </c>
      <c r="B190" s="4" t="s">
        <v>186</v>
      </c>
      <c r="C190" s="4" t="s">
        <v>14</v>
      </c>
      <c r="D190" s="5" t="s">
        <v>388</v>
      </c>
      <c r="E190" s="4" t="s">
        <v>389</v>
      </c>
      <c r="F190" s="8">
        <v>59.5</v>
      </c>
      <c r="G190" s="4">
        <f t="shared" si="16"/>
        <v>23.8</v>
      </c>
      <c r="H190" s="9">
        <v>37.85</v>
      </c>
      <c r="I190" s="9">
        <v>34.52</v>
      </c>
      <c r="J190" s="9">
        <f t="shared" si="17"/>
        <v>72.37</v>
      </c>
      <c r="K190" s="9">
        <f t="shared" si="18"/>
        <v>43.422</v>
      </c>
      <c r="L190" s="9">
        <f t="shared" si="19"/>
        <v>67.222</v>
      </c>
      <c r="M190" s="4">
        <v>102</v>
      </c>
    </row>
    <row r="191" customHeight="1" spans="1:13">
      <c r="A191" s="4">
        <v>103</v>
      </c>
      <c r="B191" s="4" t="s">
        <v>186</v>
      </c>
      <c r="C191" s="4" t="s">
        <v>14</v>
      </c>
      <c r="D191" s="5" t="s">
        <v>390</v>
      </c>
      <c r="E191" s="4" t="s">
        <v>391</v>
      </c>
      <c r="F191" s="8">
        <v>59</v>
      </c>
      <c r="G191" s="4">
        <f t="shared" si="16"/>
        <v>23.6</v>
      </c>
      <c r="H191" s="9">
        <v>36.7</v>
      </c>
      <c r="I191" s="9">
        <v>35.78</v>
      </c>
      <c r="J191" s="9">
        <f t="shared" si="17"/>
        <v>72.48</v>
      </c>
      <c r="K191" s="9">
        <f t="shared" si="18"/>
        <v>43.488</v>
      </c>
      <c r="L191" s="9">
        <f t="shared" si="19"/>
        <v>67.088</v>
      </c>
      <c r="M191" s="4">
        <v>103</v>
      </c>
    </row>
    <row r="192" customHeight="1" spans="1:13">
      <c r="A192" s="4">
        <v>104</v>
      </c>
      <c r="B192" s="4" t="s">
        <v>186</v>
      </c>
      <c r="C192" s="4" t="s">
        <v>14</v>
      </c>
      <c r="D192" s="5" t="s">
        <v>392</v>
      </c>
      <c r="E192" s="4" t="s">
        <v>393</v>
      </c>
      <c r="F192" s="8">
        <v>60</v>
      </c>
      <c r="G192" s="4">
        <f t="shared" si="16"/>
        <v>24</v>
      </c>
      <c r="H192" s="9">
        <v>38.13</v>
      </c>
      <c r="I192" s="9">
        <v>33.56</v>
      </c>
      <c r="J192" s="9">
        <f t="shared" si="17"/>
        <v>71.69</v>
      </c>
      <c r="K192" s="9">
        <f t="shared" si="18"/>
        <v>43.014</v>
      </c>
      <c r="L192" s="9">
        <f t="shared" si="19"/>
        <v>67.014</v>
      </c>
      <c r="M192" s="4">
        <v>104</v>
      </c>
    </row>
    <row r="193" customHeight="1" spans="1:13">
      <c r="A193" s="4">
        <v>105</v>
      </c>
      <c r="B193" s="4" t="s">
        <v>186</v>
      </c>
      <c r="C193" s="4" t="s">
        <v>14</v>
      </c>
      <c r="D193" s="5" t="s">
        <v>394</v>
      </c>
      <c r="E193" s="4" t="s">
        <v>395</v>
      </c>
      <c r="F193" s="8">
        <v>55</v>
      </c>
      <c r="G193" s="4">
        <f t="shared" si="16"/>
        <v>22</v>
      </c>
      <c r="H193" s="9">
        <v>36.89</v>
      </c>
      <c r="I193" s="9">
        <v>37.92</v>
      </c>
      <c r="J193" s="9">
        <f t="shared" si="17"/>
        <v>74.81</v>
      </c>
      <c r="K193" s="9">
        <f t="shared" si="18"/>
        <v>44.886</v>
      </c>
      <c r="L193" s="9">
        <f t="shared" si="19"/>
        <v>66.886</v>
      </c>
      <c r="M193" s="4">
        <v>105</v>
      </c>
    </row>
    <row r="194" customHeight="1" spans="1:13">
      <c r="A194" s="4">
        <v>106</v>
      </c>
      <c r="B194" s="4" t="s">
        <v>186</v>
      </c>
      <c r="C194" s="4" t="s">
        <v>14</v>
      </c>
      <c r="D194" s="5" t="s">
        <v>396</v>
      </c>
      <c r="E194" s="4" t="s">
        <v>397</v>
      </c>
      <c r="F194" s="8">
        <v>61</v>
      </c>
      <c r="G194" s="4">
        <f t="shared" si="16"/>
        <v>24.4</v>
      </c>
      <c r="H194" s="9">
        <v>37.41</v>
      </c>
      <c r="I194" s="9">
        <v>33.3</v>
      </c>
      <c r="J194" s="9">
        <f t="shared" si="17"/>
        <v>70.71</v>
      </c>
      <c r="K194" s="9">
        <f t="shared" si="18"/>
        <v>42.426</v>
      </c>
      <c r="L194" s="9">
        <f t="shared" si="19"/>
        <v>66.826</v>
      </c>
      <c r="M194" s="4">
        <v>106</v>
      </c>
    </row>
    <row r="195" customHeight="1" spans="1:13">
      <c r="A195" s="4">
        <v>107</v>
      </c>
      <c r="B195" s="4" t="s">
        <v>186</v>
      </c>
      <c r="C195" s="4" t="s">
        <v>14</v>
      </c>
      <c r="D195" s="5" t="s">
        <v>398</v>
      </c>
      <c r="E195" s="4" t="s">
        <v>399</v>
      </c>
      <c r="F195" s="8">
        <v>62.5</v>
      </c>
      <c r="G195" s="4">
        <f t="shared" si="16"/>
        <v>25</v>
      </c>
      <c r="H195" s="9">
        <v>37.73</v>
      </c>
      <c r="I195" s="9">
        <v>31.88</v>
      </c>
      <c r="J195" s="9">
        <f t="shared" si="17"/>
        <v>69.61</v>
      </c>
      <c r="K195" s="9">
        <f t="shared" si="18"/>
        <v>41.766</v>
      </c>
      <c r="L195" s="9">
        <f t="shared" si="19"/>
        <v>66.766</v>
      </c>
      <c r="M195" s="4">
        <v>107</v>
      </c>
    </row>
    <row r="196" customHeight="1" spans="1:13">
      <c r="A196" s="4">
        <v>108</v>
      </c>
      <c r="B196" s="4" t="s">
        <v>186</v>
      </c>
      <c r="C196" s="4" t="s">
        <v>14</v>
      </c>
      <c r="D196" s="5" t="s">
        <v>400</v>
      </c>
      <c r="E196" s="4" t="s">
        <v>401</v>
      </c>
      <c r="F196" s="8">
        <v>52.5</v>
      </c>
      <c r="G196" s="4">
        <f t="shared" si="16"/>
        <v>21</v>
      </c>
      <c r="H196" s="9">
        <v>36.49</v>
      </c>
      <c r="I196" s="9">
        <v>39.76</v>
      </c>
      <c r="J196" s="9">
        <f t="shared" si="17"/>
        <v>76.25</v>
      </c>
      <c r="K196" s="9">
        <f t="shared" si="18"/>
        <v>45.75</v>
      </c>
      <c r="L196" s="9">
        <f t="shared" si="19"/>
        <v>66.75</v>
      </c>
      <c r="M196" s="4">
        <v>108</v>
      </c>
    </row>
    <row r="197" customHeight="1" spans="1:13">
      <c r="A197" s="4">
        <v>109</v>
      </c>
      <c r="B197" s="4" t="s">
        <v>186</v>
      </c>
      <c r="C197" s="4" t="s">
        <v>14</v>
      </c>
      <c r="D197" s="5" t="s">
        <v>402</v>
      </c>
      <c r="E197" s="4" t="s">
        <v>403</v>
      </c>
      <c r="F197" s="8">
        <v>55.5</v>
      </c>
      <c r="G197" s="4">
        <f t="shared" si="16"/>
        <v>22.2</v>
      </c>
      <c r="H197" s="9">
        <v>36.65</v>
      </c>
      <c r="I197" s="9">
        <v>37.52</v>
      </c>
      <c r="J197" s="9">
        <f t="shared" si="17"/>
        <v>74.17</v>
      </c>
      <c r="K197" s="9">
        <f t="shared" si="18"/>
        <v>44.502</v>
      </c>
      <c r="L197" s="9">
        <f t="shared" si="19"/>
        <v>66.702</v>
      </c>
      <c r="M197" s="4">
        <v>109</v>
      </c>
    </row>
    <row r="198" customHeight="1" spans="1:13">
      <c r="A198" s="4">
        <v>110</v>
      </c>
      <c r="B198" s="4" t="s">
        <v>186</v>
      </c>
      <c r="C198" s="4" t="s">
        <v>14</v>
      </c>
      <c r="D198" s="5" t="s">
        <v>404</v>
      </c>
      <c r="E198" s="4" t="s">
        <v>405</v>
      </c>
      <c r="F198" s="8">
        <v>60.5</v>
      </c>
      <c r="G198" s="4">
        <f t="shared" si="16"/>
        <v>24.2</v>
      </c>
      <c r="H198" s="9">
        <v>38.37</v>
      </c>
      <c r="I198" s="9">
        <v>32.18</v>
      </c>
      <c r="J198" s="9">
        <f t="shared" si="17"/>
        <v>70.55</v>
      </c>
      <c r="K198" s="9">
        <f t="shared" si="18"/>
        <v>42.33</v>
      </c>
      <c r="L198" s="9">
        <f t="shared" si="19"/>
        <v>66.53</v>
      </c>
      <c r="M198" s="4">
        <v>110</v>
      </c>
    </row>
    <row r="199" customHeight="1" spans="1:13">
      <c r="A199" s="4">
        <v>111</v>
      </c>
      <c r="B199" s="4" t="s">
        <v>186</v>
      </c>
      <c r="C199" s="4" t="s">
        <v>14</v>
      </c>
      <c r="D199" s="5" t="s">
        <v>406</v>
      </c>
      <c r="E199" s="4" t="s">
        <v>407</v>
      </c>
      <c r="F199" s="8">
        <v>62</v>
      </c>
      <c r="G199" s="4">
        <f t="shared" si="16"/>
        <v>24.8</v>
      </c>
      <c r="H199" s="9">
        <v>37.31</v>
      </c>
      <c r="I199" s="9">
        <v>32.22</v>
      </c>
      <c r="J199" s="9">
        <f t="shared" si="17"/>
        <v>69.53</v>
      </c>
      <c r="K199" s="9">
        <f t="shared" si="18"/>
        <v>41.718</v>
      </c>
      <c r="L199" s="9">
        <f t="shared" si="19"/>
        <v>66.518</v>
      </c>
      <c r="M199" s="4">
        <v>111</v>
      </c>
    </row>
    <row r="200" customHeight="1" spans="1:13">
      <c r="A200" s="4">
        <v>112</v>
      </c>
      <c r="B200" s="4" t="s">
        <v>186</v>
      </c>
      <c r="C200" s="4" t="s">
        <v>14</v>
      </c>
      <c r="D200" s="5" t="s">
        <v>408</v>
      </c>
      <c r="E200" s="4" t="s">
        <v>409</v>
      </c>
      <c r="F200" s="8">
        <v>62</v>
      </c>
      <c r="G200" s="4">
        <f t="shared" si="16"/>
        <v>24.8</v>
      </c>
      <c r="H200" s="9">
        <v>36.75</v>
      </c>
      <c r="I200" s="9">
        <v>32.74</v>
      </c>
      <c r="J200" s="9">
        <f t="shared" si="17"/>
        <v>69.49</v>
      </c>
      <c r="K200" s="9">
        <f t="shared" si="18"/>
        <v>41.694</v>
      </c>
      <c r="L200" s="9">
        <f t="shared" si="19"/>
        <v>66.494</v>
      </c>
      <c r="M200" s="4">
        <v>112</v>
      </c>
    </row>
    <row r="201" customHeight="1" spans="1:13">
      <c r="A201" s="4">
        <v>113</v>
      </c>
      <c r="B201" s="4" t="s">
        <v>186</v>
      </c>
      <c r="C201" s="4" t="s">
        <v>14</v>
      </c>
      <c r="D201" s="5" t="s">
        <v>410</v>
      </c>
      <c r="E201" s="4" t="s">
        <v>411</v>
      </c>
      <c r="F201" s="8">
        <v>59</v>
      </c>
      <c r="G201" s="4">
        <f t="shared" si="16"/>
        <v>23.6</v>
      </c>
      <c r="H201" s="9">
        <v>35.64</v>
      </c>
      <c r="I201" s="9">
        <v>35.62</v>
      </c>
      <c r="J201" s="9">
        <f t="shared" si="17"/>
        <v>71.26</v>
      </c>
      <c r="K201" s="9">
        <f t="shared" si="18"/>
        <v>42.756</v>
      </c>
      <c r="L201" s="9">
        <f t="shared" si="19"/>
        <v>66.356</v>
      </c>
      <c r="M201" s="4">
        <v>113</v>
      </c>
    </row>
    <row r="202" customHeight="1" spans="1:13">
      <c r="A202" s="4">
        <v>114</v>
      </c>
      <c r="B202" s="4" t="s">
        <v>186</v>
      </c>
      <c r="C202" s="4" t="s">
        <v>14</v>
      </c>
      <c r="D202" s="5" t="s">
        <v>412</v>
      </c>
      <c r="E202" s="4" t="s">
        <v>413</v>
      </c>
      <c r="F202" s="8">
        <v>58.5</v>
      </c>
      <c r="G202" s="4">
        <f t="shared" si="16"/>
        <v>23.4</v>
      </c>
      <c r="H202" s="9">
        <v>36.96</v>
      </c>
      <c r="I202" s="9">
        <v>34.6</v>
      </c>
      <c r="J202" s="9">
        <f t="shared" si="17"/>
        <v>71.56</v>
      </c>
      <c r="K202" s="9">
        <f t="shared" si="18"/>
        <v>42.936</v>
      </c>
      <c r="L202" s="9">
        <f t="shared" si="19"/>
        <v>66.336</v>
      </c>
      <c r="M202" s="4">
        <v>114</v>
      </c>
    </row>
    <row r="203" customHeight="1" spans="1:13">
      <c r="A203" s="4">
        <v>115</v>
      </c>
      <c r="B203" s="4" t="s">
        <v>186</v>
      </c>
      <c r="C203" s="4" t="s">
        <v>14</v>
      </c>
      <c r="D203" s="5" t="s">
        <v>414</v>
      </c>
      <c r="E203" s="4" t="s">
        <v>415</v>
      </c>
      <c r="F203" s="8">
        <v>66</v>
      </c>
      <c r="G203" s="4">
        <f t="shared" si="16"/>
        <v>26.4</v>
      </c>
      <c r="H203" s="9">
        <v>36.22</v>
      </c>
      <c r="I203" s="9">
        <v>30.3</v>
      </c>
      <c r="J203" s="9">
        <f t="shared" si="17"/>
        <v>66.52</v>
      </c>
      <c r="K203" s="9">
        <f t="shared" si="18"/>
        <v>39.912</v>
      </c>
      <c r="L203" s="9">
        <f t="shared" si="19"/>
        <v>66.312</v>
      </c>
      <c r="M203" s="4">
        <v>115</v>
      </c>
    </row>
    <row r="204" customHeight="1" spans="1:13">
      <c r="A204" s="4">
        <v>116</v>
      </c>
      <c r="B204" s="4" t="s">
        <v>186</v>
      </c>
      <c r="C204" s="4" t="s">
        <v>14</v>
      </c>
      <c r="D204" s="5" t="s">
        <v>416</v>
      </c>
      <c r="E204" s="4" t="s">
        <v>417</v>
      </c>
      <c r="F204" s="8">
        <v>63.5</v>
      </c>
      <c r="G204" s="4">
        <f t="shared" si="16"/>
        <v>25.4</v>
      </c>
      <c r="H204" s="9">
        <v>36.64</v>
      </c>
      <c r="I204" s="9">
        <v>31.14</v>
      </c>
      <c r="J204" s="9">
        <f t="shared" si="17"/>
        <v>67.78</v>
      </c>
      <c r="K204" s="9">
        <f t="shared" si="18"/>
        <v>40.668</v>
      </c>
      <c r="L204" s="9">
        <f t="shared" si="19"/>
        <v>66.068</v>
      </c>
      <c r="M204" s="4">
        <v>116</v>
      </c>
    </row>
    <row r="205" customHeight="1" spans="1:13">
      <c r="A205" s="4">
        <v>117</v>
      </c>
      <c r="B205" s="4" t="s">
        <v>186</v>
      </c>
      <c r="C205" s="4" t="s">
        <v>14</v>
      </c>
      <c r="D205" s="5" t="s">
        <v>418</v>
      </c>
      <c r="E205" s="4" t="s">
        <v>419</v>
      </c>
      <c r="F205" s="8">
        <v>59.5</v>
      </c>
      <c r="G205" s="4">
        <f t="shared" si="16"/>
        <v>23.8</v>
      </c>
      <c r="H205" s="9">
        <v>37.35</v>
      </c>
      <c r="I205" s="9">
        <v>32.98</v>
      </c>
      <c r="J205" s="9">
        <f t="shared" si="17"/>
        <v>70.33</v>
      </c>
      <c r="K205" s="9">
        <f t="shared" si="18"/>
        <v>42.198</v>
      </c>
      <c r="L205" s="9">
        <f t="shared" si="19"/>
        <v>65.998</v>
      </c>
      <c r="M205" s="4">
        <v>117</v>
      </c>
    </row>
    <row r="206" customHeight="1" spans="1:13">
      <c r="A206" s="4">
        <v>118</v>
      </c>
      <c r="B206" s="4" t="s">
        <v>186</v>
      </c>
      <c r="C206" s="4" t="s">
        <v>14</v>
      </c>
      <c r="D206" s="5" t="s">
        <v>420</v>
      </c>
      <c r="E206" s="4" t="s">
        <v>421</v>
      </c>
      <c r="F206" s="8">
        <v>65</v>
      </c>
      <c r="G206" s="4">
        <f t="shared" si="16"/>
        <v>26</v>
      </c>
      <c r="H206" s="9">
        <v>36.7</v>
      </c>
      <c r="I206" s="9">
        <v>29.32</v>
      </c>
      <c r="J206" s="9">
        <f t="shared" si="17"/>
        <v>66.02</v>
      </c>
      <c r="K206" s="9">
        <f t="shared" si="18"/>
        <v>39.612</v>
      </c>
      <c r="L206" s="9">
        <f t="shared" si="19"/>
        <v>65.612</v>
      </c>
      <c r="M206" s="4">
        <v>118</v>
      </c>
    </row>
    <row r="207" customHeight="1" spans="1:13">
      <c r="A207" s="4">
        <v>119</v>
      </c>
      <c r="B207" s="4" t="s">
        <v>186</v>
      </c>
      <c r="C207" s="4" t="s">
        <v>14</v>
      </c>
      <c r="D207" s="5" t="s">
        <v>422</v>
      </c>
      <c r="E207" s="4" t="s">
        <v>423</v>
      </c>
      <c r="F207" s="8">
        <v>63.5</v>
      </c>
      <c r="G207" s="4">
        <f t="shared" si="16"/>
        <v>25.4</v>
      </c>
      <c r="H207" s="9">
        <v>37.68</v>
      </c>
      <c r="I207" s="9">
        <v>29.32</v>
      </c>
      <c r="J207" s="9">
        <f t="shared" si="17"/>
        <v>67</v>
      </c>
      <c r="K207" s="9">
        <f t="shared" si="18"/>
        <v>40.2</v>
      </c>
      <c r="L207" s="9">
        <f t="shared" si="19"/>
        <v>65.6</v>
      </c>
      <c r="M207" s="4">
        <v>119</v>
      </c>
    </row>
    <row r="208" customHeight="1" spans="1:13">
      <c r="A208" s="4">
        <v>120</v>
      </c>
      <c r="B208" s="4" t="s">
        <v>186</v>
      </c>
      <c r="C208" s="4" t="s">
        <v>14</v>
      </c>
      <c r="D208" s="5" t="s">
        <v>424</v>
      </c>
      <c r="E208" s="4" t="s">
        <v>425</v>
      </c>
      <c r="F208" s="8">
        <v>61</v>
      </c>
      <c r="G208" s="4">
        <f t="shared" si="16"/>
        <v>24.4</v>
      </c>
      <c r="H208" s="9">
        <v>35.3</v>
      </c>
      <c r="I208" s="9">
        <v>33.14</v>
      </c>
      <c r="J208" s="9">
        <f t="shared" si="17"/>
        <v>68.44</v>
      </c>
      <c r="K208" s="9">
        <f t="shared" si="18"/>
        <v>41.064</v>
      </c>
      <c r="L208" s="9">
        <f t="shared" si="19"/>
        <v>65.464</v>
      </c>
      <c r="M208" s="4">
        <v>120</v>
      </c>
    </row>
    <row r="209" customHeight="1" spans="1:13">
      <c r="A209" s="4">
        <v>121</v>
      </c>
      <c r="B209" s="4" t="s">
        <v>186</v>
      </c>
      <c r="C209" s="4" t="s">
        <v>14</v>
      </c>
      <c r="D209" s="5" t="s">
        <v>426</v>
      </c>
      <c r="E209" s="4" t="s">
        <v>427</v>
      </c>
      <c r="F209" s="8">
        <v>62</v>
      </c>
      <c r="G209" s="4">
        <f t="shared" si="16"/>
        <v>24.8</v>
      </c>
      <c r="H209" s="9">
        <v>36.64</v>
      </c>
      <c r="I209" s="9">
        <v>31.12</v>
      </c>
      <c r="J209" s="9">
        <f t="shared" si="17"/>
        <v>67.76</v>
      </c>
      <c r="K209" s="9">
        <f t="shared" si="18"/>
        <v>40.656</v>
      </c>
      <c r="L209" s="9">
        <f t="shared" si="19"/>
        <v>65.456</v>
      </c>
      <c r="M209" s="4">
        <v>121</v>
      </c>
    </row>
    <row r="210" customHeight="1" spans="1:13">
      <c r="A210" s="4">
        <v>122</v>
      </c>
      <c r="B210" s="4" t="s">
        <v>186</v>
      </c>
      <c r="C210" s="4" t="s">
        <v>14</v>
      </c>
      <c r="D210" s="5" t="s">
        <v>428</v>
      </c>
      <c r="E210" s="4" t="s">
        <v>429</v>
      </c>
      <c r="F210" s="8">
        <v>57</v>
      </c>
      <c r="G210" s="4">
        <f t="shared" si="16"/>
        <v>22.8</v>
      </c>
      <c r="H210" s="9">
        <v>35.89</v>
      </c>
      <c r="I210" s="9">
        <v>35.16</v>
      </c>
      <c r="J210" s="9">
        <f t="shared" si="17"/>
        <v>71.05</v>
      </c>
      <c r="K210" s="9">
        <f t="shared" si="18"/>
        <v>42.63</v>
      </c>
      <c r="L210" s="9">
        <f t="shared" si="19"/>
        <v>65.43</v>
      </c>
      <c r="M210" s="4">
        <v>122</v>
      </c>
    </row>
    <row r="211" customHeight="1" spans="1:13">
      <c r="A211" s="4">
        <v>123</v>
      </c>
      <c r="B211" s="4" t="s">
        <v>186</v>
      </c>
      <c r="C211" s="4" t="s">
        <v>14</v>
      </c>
      <c r="D211" s="5" t="s">
        <v>430</v>
      </c>
      <c r="E211" s="4" t="s">
        <v>431</v>
      </c>
      <c r="F211" s="8">
        <v>60.5</v>
      </c>
      <c r="G211" s="4">
        <f t="shared" si="16"/>
        <v>24.2</v>
      </c>
      <c r="H211" s="9">
        <v>36.28</v>
      </c>
      <c r="I211" s="9">
        <v>32.42</v>
      </c>
      <c r="J211" s="9">
        <f t="shared" si="17"/>
        <v>68.7</v>
      </c>
      <c r="K211" s="9">
        <f t="shared" si="18"/>
        <v>41.22</v>
      </c>
      <c r="L211" s="9">
        <f t="shared" si="19"/>
        <v>65.42</v>
      </c>
      <c r="M211" s="4">
        <v>123</v>
      </c>
    </row>
    <row r="212" customHeight="1" spans="1:13">
      <c r="A212" s="4">
        <v>124</v>
      </c>
      <c r="B212" s="4" t="s">
        <v>186</v>
      </c>
      <c r="C212" s="4" t="s">
        <v>14</v>
      </c>
      <c r="D212" s="5" t="s">
        <v>432</v>
      </c>
      <c r="E212" s="4" t="s">
        <v>433</v>
      </c>
      <c r="F212" s="8">
        <v>58.5</v>
      </c>
      <c r="G212" s="4">
        <f t="shared" si="16"/>
        <v>23.4</v>
      </c>
      <c r="H212" s="9">
        <v>36.32</v>
      </c>
      <c r="I212" s="9">
        <v>33.56</v>
      </c>
      <c r="J212" s="9">
        <f t="shared" si="17"/>
        <v>69.88</v>
      </c>
      <c r="K212" s="9">
        <f t="shared" si="18"/>
        <v>41.928</v>
      </c>
      <c r="L212" s="9">
        <f t="shared" si="19"/>
        <v>65.328</v>
      </c>
      <c r="M212" s="4">
        <v>124</v>
      </c>
    </row>
    <row r="213" customHeight="1" spans="1:13">
      <c r="A213" s="4">
        <v>125</v>
      </c>
      <c r="B213" s="4" t="s">
        <v>186</v>
      </c>
      <c r="C213" s="4" t="s">
        <v>14</v>
      </c>
      <c r="D213" s="5" t="s">
        <v>434</v>
      </c>
      <c r="E213" s="4" t="s">
        <v>435</v>
      </c>
      <c r="F213" s="8">
        <v>60</v>
      </c>
      <c r="G213" s="4">
        <f t="shared" si="16"/>
        <v>24</v>
      </c>
      <c r="H213" s="9">
        <v>36.54</v>
      </c>
      <c r="I213" s="9">
        <v>31.9</v>
      </c>
      <c r="J213" s="9">
        <f t="shared" si="17"/>
        <v>68.44</v>
      </c>
      <c r="K213" s="9">
        <f t="shared" si="18"/>
        <v>41.064</v>
      </c>
      <c r="L213" s="9">
        <f t="shared" si="19"/>
        <v>65.064</v>
      </c>
      <c r="M213" s="4">
        <v>125</v>
      </c>
    </row>
    <row r="214" customHeight="1" spans="1:13">
      <c r="A214" s="4">
        <v>126</v>
      </c>
      <c r="B214" s="4" t="s">
        <v>186</v>
      </c>
      <c r="C214" s="4" t="s">
        <v>14</v>
      </c>
      <c r="D214" s="5" t="s">
        <v>436</v>
      </c>
      <c r="E214" s="4" t="s">
        <v>437</v>
      </c>
      <c r="F214" s="8">
        <v>66</v>
      </c>
      <c r="G214" s="4">
        <f t="shared" si="16"/>
        <v>26.4</v>
      </c>
      <c r="H214" s="9">
        <v>36.43</v>
      </c>
      <c r="I214" s="9">
        <v>27.84</v>
      </c>
      <c r="J214" s="9">
        <f t="shared" si="17"/>
        <v>64.27</v>
      </c>
      <c r="K214" s="9">
        <f t="shared" si="18"/>
        <v>38.562</v>
      </c>
      <c r="L214" s="9">
        <f t="shared" si="19"/>
        <v>64.962</v>
      </c>
      <c r="M214" s="4">
        <v>126</v>
      </c>
    </row>
    <row r="215" customHeight="1" spans="1:13">
      <c r="A215" s="4">
        <v>127</v>
      </c>
      <c r="B215" s="4" t="s">
        <v>186</v>
      </c>
      <c r="C215" s="4" t="s">
        <v>14</v>
      </c>
      <c r="D215" s="5" t="s">
        <v>438</v>
      </c>
      <c r="E215" s="4" t="s">
        <v>439</v>
      </c>
      <c r="F215" s="8">
        <v>51.5</v>
      </c>
      <c r="G215" s="4">
        <f t="shared" si="16"/>
        <v>20.6</v>
      </c>
      <c r="H215" s="9">
        <v>37.13</v>
      </c>
      <c r="I215" s="9">
        <v>36.7</v>
      </c>
      <c r="J215" s="9">
        <f t="shared" si="17"/>
        <v>73.83</v>
      </c>
      <c r="K215" s="9">
        <f t="shared" si="18"/>
        <v>44.298</v>
      </c>
      <c r="L215" s="9">
        <f t="shared" si="19"/>
        <v>64.898</v>
      </c>
      <c r="M215" s="4">
        <v>127</v>
      </c>
    </row>
    <row r="216" customHeight="1" spans="1:13">
      <c r="A216" s="4">
        <v>128</v>
      </c>
      <c r="B216" s="4" t="s">
        <v>186</v>
      </c>
      <c r="C216" s="4" t="s">
        <v>14</v>
      </c>
      <c r="D216" s="5" t="s">
        <v>440</v>
      </c>
      <c r="E216" s="4" t="s">
        <v>441</v>
      </c>
      <c r="F216" s="8">
        <v>56</v>
      </c>
      <c r="G216" s="4">
        <f t="shared" si="16"/>
        <v>22.4</v>
      </c>
      <c r="H216" s="9">
        <v>37.75</v>
      </c>
      <c r="I216" s="9">
        <v>32.96</v>
      </c>
      <c r="J216" s="9">
        <f t="shared" si="17"/>
        <v>70.71</v>
      </c>
      <c r="K216" s="9">
        <f t="shared" si="18"/>
        <v>42.426</v>
      </c>
      <c r="L216" s="9">
        <f t="shared" si="19"/>
        <v>64.826</v>
      </c>
      <c r="M216" s="4">
        <v>128</v>
      </c>
    </row>
    <row r="217" customHeight="1" spans="1:13">
      <c r="A217" s="4">
        <v>129</v>
      </c>
      <c r="B217" s="4" t="s">
        <v>186</v>
      </c>
      <c r="C217" s="4" t="s">
        <v>14</v>
      </c>
      <c r="D217" s="5" t="s">
        <v>442</v>
      </c>
      <c r="E217" s="4" t="s">
        <v>443</v>
      </c>
      <c r="F217" s="8">
        <v>62.5</v>
      </c>
      <c r="G217" s="4">
        <f t="shared" ref="G217:G280" si="20">F217*0.4</f>
        <v>25</v>
      </c>
      <c r="H217" s="9">
        <v>35.72</v>
      </c>
      <c r="I217" s="9">
        <v>30.58</v>
      </c>
      <c r="J217" s="9">
        <f t="shared" ref="J217:J280" si="21">H217+I217</f>
        <v>66.3</v>
      </c>
      <c r="K217" s="9">
        <f t="shared" ref="K217:K280" si="22">J217*0.6</f>
        <v>39.78</v>
      </c>
      <c r="L217" s="9">
        <f t="shared" ref="L217:L280" si="23">K217+G217</f>
        <v>64.78</v>
      </c>
      <c r="M217" s="4">
        <v>129</v>
      </c>
    </row>
    <row r="218" customHeight="1" spans="1:13">
      <c r="A218" s="4">
        <v>130</v>
      </c>
      <c r="B218" s="4" t="s">
        <v>186</v>
      </c>
      <c r="C218" s="4" t="s">
        <v>14</v>
      </c>
      <c r="D218" s="5" t="s">
        <v>444</v>
      </c>
      <c r="E218" s="4" t="s">
        <v>445</v>
      </c>
      <c r="F218" s="8">
        <v>57</v>
      </c>
      <c r="G218" s="4">
        <f t="shared" si="20"/>
        <v>22.8</v>
      </c>
      <c r="H218" s="9">
        <v>35.44</v>
      </c>
      <c r="I218" s="9">
        <v>34.48</v>
      </c>
      <c r="J218" s="9">
        <f t="shared" si="21"/>
        <v>69.92</v>
      </c>
      <c r="K218" s="9">
        <f t="shared" si="22"/>
        <v>41.952</v>
      </c>
      <c r="L218" s="9">
        <f t="shared" si="23"/>
        <v>64.752</v>
      </c>
      <c r="M218" s="4">
        <v>130</v>
      </c>
    </row>
    <row r="219" customHeight="1" spans="1:13">
      <c r="A219" s="4">
        <v>131</v>
      </c>
      <c r="B219" s="4" t="s">
        <v>186</v>
      </c>
      <c r="C219" s="4" t="s">
        <v>14</v>
      </c>
      <c r="D219" s="5" t="s">
        <v>446</v>
      </c>
      <c r="E219" s="4" t="s">
        <v>447</v>
      </c>
      <c r="F219" s="8">
        <v>58</v>
      </c>
      <c r="G219" s="4">
        <f t="shared" si="20"/>
        <v>23.2</v>
      </c>
      <c r="H219" s="9">
        <v>36.11</v>
      </c>
      <c r="I219" s="9">
        <v>32.98</v>
      </c>
      <c r="J219" s="9">
        <f t="shared" si="21"/>
        <v>69.09</v>
      </c>
      <c r="K219" s="9">
        <f t="shared" si="22"/>
        <v>41.454</v>
      </c>
      <c r="L219" s="9">
        <f t="shared" si="23"/>
        <v>64.654</v>
      </c>
      <c r="M219" s="4">
        <v>131</v>
      </c>
    </row>
    <row r="220" customHeight="1" spans="1:13">
      <c r="A220" s="4">
        <v>132</v>
      </c>
      <c r="B220" s="4" t="s">
        <v>186</v>
      </c>
      <c r="C220" s="4" t="s">
        <v>14</v>
      </c>
      <c r="D220" s="5" t="s">
        <v>448</v>
      </c>
      <c r="E220" s="4" t="s">
        <v>449</v>
      </c>
      <c r="F220" s="8">
        <v>57</v>
      </c>
      <c r="G220" s="4">
        <f t="shared" si="20"/>
        <v>22.8</v>
      </c>
      <c r="H220" s="9">
        <v>35.31</v>
      </c>
      <c r="I220" s="9">
        <v>34.3</v>
      </c>
      <c r="J220" s="9">
        <f t="shared" si="21"/>
        <v>69.61</v>
      </c>
      <c r="K220" s="9">
        <f t="shared" si="22"/>
        <v>41.766</v>
      </c>
      <c r="L220" s="9">
        <f t="shared" si="23"/>
        <v>64.566</v>
      </c>
      <c r="M220" s="4">
        <v>132</v>
      </c>
    </row>
    <row r="221" customHeight="1" spans="1:13">
      <c r="A221" s="4">
        <v>133</v>
      </c>
      <c r="B221" s="4" t="s">
        <v>186</v>
      </c>
      <c r="C221" s="4" t="s">
        <v>14</v>
      </c>
      <c r="D221" s="5" t="s">
        <v>450</v>
      </c>
      <c r="E221" s="4" t="s">
        <v>451</v>
      </c>
      <c r="F221" s="8">
        <v>62.5</v>
      </c>
      <c r="G221" s="4">
        <f t="shared" si="20"/>
        <v>25</v>
      </c>
      <c r="H221" s="9">
        <v>35.88</v>
      </c>
      <c r="I221" s="9">
        <v>29.62</v>
      </c>
      <c r="J221" s="9">
        <f t="shared" si="21"/>
        <v>65.5</v>
      </c>
      <c r="K221" s="9">
        <f t="shared" si="22"/>
        <v>39.3</v>
      </c>
      <c r="L221" s="9">
        <f t="shared" si="23"/>
        <v>64.3</v>
      </c>
      <c r="M221" s="4">
        <v>133</v>
      </c>
    </row>
    <row r="222" customHeight="1" spans="1:13">
      <c r="A222" s="4">
        <v>134</v>
      </c>
      <c r="B222" s="4" t="s">
        <v>186</v>
      </c>
      <c r="C222" s="4" t="s">
        <v>14</v>
      </c>
      <c r="D222" s="5" t="s">
        <v>452</v>
      </c>
      <c r="E222" s="4" t="s">
        <v>453</v>
      </c>
      <c r="F222" s="8">
        <v>56</v>
      </c>
      <c r="G222" s="4">
        <f t="shared" si="20"/>
        <v>22.4</v>
      </c>
      <c r="H222" s="9">
        <v>37.02</v>
      </c>
      <c r="I222" s="9">
        <v>32.74</v>
      </c>
      <c r="J222" s="9">
        <f t="shared" si="21"/>
        <v>69.76</v>
      </c>
      <c r="K222" s="9">
        <f t="shared" si="22"/>
        <v>41.856</v>
      </c>
      <c r="L222" s="9">
        <f t="shared" si="23"/>
        <v>64.256</v>
      </c>
      <c r="M222" s="4">
        <v>134</v>
      </c>
    </row>
    <row r="223" customHeight="1" spans="1:13">
      <c r="A223" s="4">
        <v>135</v>
      </c>
      <c r="B223" s="4" t="s">
        <v>186</v>
      </c>
      <c r="C223" s="4" t="s">
        <v>14</v>
      </c>
      <c r="D223" s="5" t="s">
        <v>454</v>
      </c>
      <c r="E223" s="4" t="s">
        <v>455</v>
      </c>
      <c r="F223" s="8">
        <v>52.5</v>
      </c>
      <c r="G223" s="4">
        <f t="shared" si="20"/>
        <v>21</v>
      </c>
      <c r="H223" s="9">
        <v>36.05</v>
      </c>
      <c r="I223" s="9">
        <v>35.96</v>
      </c>
      <c r="J223" s="9">
        <f t="shared" si="21"/>
        <v>72.01</v>
      </c>
      <c r="K223" s="9">
        <f t="shared" si="22"/>
        <v>43.206</v>
      </c>
      <c r="L223" s="9">
        <f t="shared" si="23"/>
        <v>64.206</v>
      </c>
      <c r="M223" s="4">
        <v>135</v>
      </c>
    </row>
    <row r="224" customHeight="1" spans="1:13">
      <c r="A224" s="4">
        <v>136</v>
      </c>
      <c r="B224" s="4" t="s">
        <v>186</v>
      </c>
      <c r="C224" s="4" t="s">
        <v>14</v>
      </c>
      <c r="D224" s="5" t="s">
        <v>456</v>
      </c>
      <c r="E224" s="4" t="s">
        <v>457</v>
      </c>
      <c r="F224" s="8">
        <v>58</v>
      </c>
      <c r="G224" s="4">
        <f t="shared" si="20"/>
        <v>23.2</v>
      </c>
      <c r="H224" s="9">
        <v>36.76</v>
      </c>
      <c r="I224" s="9">
        <v>31.46</v>
      </c>
      <c r="J224" s="9">
        <f t="shared" si="21"/>
        <v>68.22</v>
      </c>
      <c r="K224" s="9">
        <f t="shared" si="22"/>
        <v>40.932</v>
      </c>
      <c r="L224" s="9">
        <f t="shared" si="23"/>
        <v>64.132</v>
      </c>
      <c r="M224" s="4">
        <v>136</v>
      </c>
    </row>
    <row r="225" customHeight="1" spans="1:13">
      <c r="A225" s="4">
        <v>137</v>
      </c>
      <c r="B225" s="4" t="s">
        <v>186</v>
      </c>
      <c r="C225" s="4" t="s">
        <v>14</v>
      </c>
      <c r="D225" s="5" t="s">
        <v>458</v>
      </c>
      <c r="E225" s="4" t="s">
        <v>459</v>
      </c>
      <c r="F225" s="8">
        <v>56</v>
      </c>
      <c r="G225" s="4">
        <f t="shared" si="20"/>
        <v>22.4</v>
      </c>
      <c r="H225" s="9">
        <v>37.66</v>
      </c>
      <c r="I225" s="9">
        <v>31.82</v>
      </c>
      <c r="J225" s="9">
        <f t="shared" si="21"/>
        <v>69.48</v>
      </c>
      <c r="K225" s="9">
        <f t="shared" si="22"/>
        <v>41.688</v>
      </c>
      <c r="L225" s="9">
        <f t="shared" si="23"/>
        <v>64.088</v>
      </c>
      <c r="M225" s="4">
        <v>137</v>
      </c>
    </row>
    <row r="226" customHeight="1" spans="1:13">
      <c r="A226" s="4">
        <v>138</v>
      </c>
      <c r="B226" s="4" t="s">
        <v>186</v>
      </c>
      <c r="C226" s="4" t="s">
        <v>14</v>
      </c>
      <c r="D226" s="5" t="s">
        <v>460</v>
      </c>
      <c r="E226" s="4" t="s">
        <v>461</v>
      </c>
      <c r="F226" s="8">
        <v>63.5</v>
      </c>
      <c r="G226" s="4">
        <f t="shared" si="20"/>
        <v>25.4</v>
      </c>
      <c r="H226" s="9">
        <v>35.28</v>
      </c>
      <c r="I226" s="9">
        <v>28.94</v>
      </c>
      <c r="J226" s="9">
        <f t="shared" si="21"/>
        <v>64.22</v>
      </c>
      <c r="K226" s="9">
        <f t="shared" si="22"/>
        <v>38.532</v>
      </c>
      <c r="L226" s="9">
        <f t="shared" si="23"/>
        <v>63.932</v>
      </c>
      <c r="M226" s="4">
        <v>138</v>
      </c>
    </row>
    <row r="227" customHeight="1" spans="1:13">
      <c r="A227" s="4">
        <v>139</v>
      </c>
      <c r="B227" s="4" t="s">
        <v>186</v>
      </c>
      <c r="C227" s="4" t="s">
        <v>14</v>
      </c>
      <c r="D227" s="5" t="s">
        <v>462</v>
      </c>
      <c r="E227" s="4" t="s">
        <v>463</v>
      </c>
      <c r="F227" s="8">
        <v>55</v>
      </c>
      <c r="G227" s="4">
        <f t="shared" si="20"/>
        <v>22</v>
      </c>
      <c r="H227" s="9">
        <v>37.06</v>
      </c>
      <c r="I227" s="9">
        <v>32.32</v>
      </c>
      <c r="J227" s="9">
        <f t="shared" si="21"/>
        <v>69.38</v>
      </c>
      <c r="K227" s="9">
        <f t="shared" si="22"/>
        <v>41.628</v>
      </c>
      <c r="L227" s="9">
        <f t="shared" si="23"/>
        <v>63.628</v>
      </c>
      <c r="M227" s="4">
        <v>139</v>
      </c>
    </row>
    <row r="228" customHeight="1" spans="1:13">
      <c r="A228" s="4">
        <v>140</v>
      </c>
      <c r="B228" s="4" t="s">
        <v>186</v>
      </c>
      <c r="C228" s="4" t="s">
        <v>14</v>
      </c>
      <c r="D228" s="5" t="s">
        <v>464</v>
      </c>
      <c r="E228" s="4" t="s">
        <v>465</v>
      </c>
      <c r="F228" s="8">
        <v>57</v>
      </c>
      <c r="G228" s="4">
        <f t="shared" si="20"/>
        <v>22.8</v>
      </c>
      <c r="H228" s="9">
        <v>36.57</v>
      </c>
      <c r="I228" s="9">
        <v>31.26</v>
      </c>
      <c r="J228" s="9">
        <f t="shared" si="21"/>
        <v>67.83</v>
      </c>
      <c r="K228" s="9">
        <f t="shared" si="22"/>
        <v>40.698</v>
      </c>
      <c r="L228" s="9">
        <f t="shared" si="23"/>
        <v>63.498</v>
      </c>
      <c r="M228" s="4">
        <v>140</v>
      </c>
    </row>
    <row r="229" customHeight="1" spans="1:13">
      <c r="A229" s="4">
        <v>141</v>
      </c>
      <c r="B229" s="4" t="s">
        <v>186</v>
      </c>
      <c r="C229" s="4" t="s">
        <v>14</v>
      </c>
      <c r="D229" s="5" t="s">
        <v>466</v>
      </c>
      <c r="E229" s="4" t="s">
        <v>467</v>
      </c>
      <c r="F229" s="8">
        <v>58</v>
      </c>
      <c r="G229" s="4">
        <f t="shared" si="20"/>
        <v>23.2</v>
      </c>
      <c r="H229" s="9">
        <v>37.91</v>
      </c>
      <c r="I229" s="9">
        <v>28.9</v>
      </c>
      <c r="J229" s="9">
        <f t="shared" si="21"/>
        <v>66.81</v>
      </c>
      <c r="K229" s="9">
        <f t="shared" si="22"/>
        <v>40.086</v>
      </c>
      <c r="L229" s="9">
        <f t="shared" si="23"/>
        <v>63.286</v>
      </c>
      <c r="M229" s="4">
        <v>141</v>
      </c>
    </row>
    <row r="230" customHeight="1" spans="1:13">
      <c r="A230" s="4">
        <v>142</v>
      </c>
      <c r="B230" s="4" t="s">
        <v>186</v>
      </c>
      <c r="C230" s="4" t="s">
        <v>14</v>
      </c>
      <c r="D230" s="5" t="s">
        <v>468</v>
      </c>
      <c r="E230" s="4" t="s">
        <v>469</v>
      </c>
      <c r="F230" s="8">
        <v>51</v>
      </c>
      <c r="G230" s="4">
        <f t="shared" si="20"/>
        <v>20.4</v>
      </c>
      <c r="H230" s="9">
        <v>38.63</v>
      </c>
      <c r="I230" s="9">
        <v>32.82</v>
      </c>
      <c r="J230" s="9">
        <f t="shared" si="21"/>
        <v>71.45</v>
      </c>
      <c r="K230" s="9">
        <f t="shared" si="22"/>
        <v>42.87</v>
      </c>
      <c r="L230" s="9">
        <f t="shared" si="23"/>
        <v>63.27</v>
      </c>
      <c r="M230" s="4">
        <v>142</v>
      </c>
    </row>
    <row r="231" customHeight="1" spans="1:13">
      <c r="A231" s="4">
        <v>143</v>
      </c>
      <c r="B231" s="4" t="s">
        <v>186</v>
      </c>
      <c r="C231" s="4" t="s">
        <v>14</v>
      </c>
      <c r="D231" s="5" t="s">
        <v>470</v>
      </c>
      <c r="E231" s="4" t="s">
        <v>471</v>
      </c>
      <c r="F231" s="8">
        <v>56</v>
      </c>
      <c r="G231" s="4">
        <f t="shared" si="20"/>
        <v>22.4</v>
      </c>
      <c r="H231" s="9">
        <v>37.29</v>
      </c>
      <c r="I231" s="9">
        <v>30.56</v>
      </c>
      <c r="J231" s="9">
        <f t="shared" si="21"/>
        <v>67.85</v>
      </c>
      <c r="K231" s="9">
        <f t="shared" si="22"/>
        <v>40.71</v>
      </c>
      <c r="L231" s="9">
        <f t="shared" si="23"/>
        <v>63.11</v>
      </c>
      <c r="M231" s="4">
        <v>143</v>
      </c>
    </row>
    <row r="232" customHeight="1" spans="1:13">
      <c r="A232" s="4">
        <v>144</v>
      </c>
      <c r="B232" s="4" t="s">
        <v>186</v>
      </c>
      <c r="C232" s="4" t="s">
        <v>14</v>
      </c>
      <c r="D232" s="5" t="s">
        <v>472</v>
      </c>
      <c r="E232" s="4" t="s">
        <v>473</v>
      </c>
      <c r="F232" s="8">
        <v>59</v>
      </c>
      <c r="G232" s="4">
        <f t="shared" si="20"/>
        <v>23.6</v>
      </c>
      <c r="H232" s="9">
        <v>36.63</v>
      </c>
      <c r="I232" s="9">
        <v>29.04</v>
      </c>
      <c r="J232" s="9">
        <f t="shared" si="21"/>
        <v>65.67</v>
      </c>
      <c r="K232" s="9">
        <f t="shared" si="22"/>
        <v>39.402</v>
      </c>
      <c r="L232" s="9">
        <f t="shared" si="23"/>
        <v>63.002</v>
      </c>
      <c r="M232" s="4">
        <v>144</v>
      </c>
    </row>
    <row r="233" customHeight="1" spans="1:13">
      <c r="A233" s="4">
        <v>145</v>
      </c>
      <c r="B233" s="4" t="s">
        <v>186</v>
      </c>
      <c r="C233" s="4" t="s">
        <v>14</v>
      </c>
      <c r="D233" s="5" t="s">
        <v>474</v>
      </c>
      <c r="E233" s="4" t="s">
        <v>475</v>
      </c>
      <c r="F233" s="8">
        <v>59</v>
      </c>
      <c r="G233" s="4">
        <f t="shared" si="20"/>
        <v>23.6</v>
      </c>
      <c r="H233" s="9">
        <v>35.98</v>
      </c>
      <c r="I233" s="9">
        <v>29.66</v>
      </c>
      <c r="J233" s="9">
        <f t="shared" si="21"/>
        <v>65.64</v>
      </c>
      <c r="K233" s="9">
        <f t="shared" si="22"/>
        <v>39.384</v>
      </c>
      <c r="L233" s="9">
        <f t="shared" si="23"/>
        <v>62.984</v>
      </c>
      <c r="M233" s="4">
        <v>145</v>
      </c>
    </row>
    <row r="234" customHeight="1" spans="1:13">
      <c r="A234" s="4">
        <v>146</v>
      </c>
      <c r="B234" s="4" t="s">
        <v>186</v>
      </c>
      <c r="C234" s="4" t="s">
        <v>14</v>
      </c>
      <c r="D234" s="5" t="s">
        <v>476</v>
      </c>
      <c r="E234" s="4" t="s">
        <v>477</v>
      </c>
      <c r="F234" s="8">
        <v>57</v>
      </c>
      <c r="G234" s="4">
        <f t="shared" si="20"/>
        <v>22.8</v>
      </c>
      <c r="H234" s="9">
        <v>35.71</v>
      </c>
      <c r="I234" s="9">
        <v>31.24</v>
      </c>
      <c r="J234" s="9">
        <f t="shared" si="21"/>
        <v>66.95</v>
      </c>
      <c r="K234" s="9">
        <f t="shared" si="22"/>
        <v>40.17</v>
      </c>
      <c r="L234" s="9">
        <f t="shared" si="23"/>
        <v>62.97</v>
      </c>
      <c r="M234" s="4">
        <v>146</v>
      </c>
    </row>
    <row r="235" customHeight="1" spans="1:13">
      <c r="A235" s="4">
        <v>147</v>
      </c>
      <c r="B235" s="4" t="s">
        <v>186</v>
      </c>
      <c r="C235" s="4" t="s">
        <v>14</v>
      </c>
      <c r="D235" s="5" t="s">
        <v>478</v>
      </c>
      <c r="E235" s="4" t="s">
        <v>479</v>
      </c>
      <c r="F235" s="8">
        <v>66</v>
      </c>
      <c r="G235" s="4">
        <f t="shared" si="20"/>
        <v>26.4</v>
      </c>
      <c r="H235" s="9">
        <v>36.26</v>
      </c>
      <c r="I235" s="9">
        <v>24.64</v>
      </c>
      <c r="J235" s="9">
        <f t="shared" si="21"/>
        <v>60.9</v>
      </c>
      <c r="K235" s="9">
        <f t="shared" si="22"/>
        <v>36.54</v>
      </c>
      <c r="L235" s="9">
        <f t="shared" si="23"/>
        <v>62.94</v>
      </c>
      <c r="M235" s="4">
        <v>147</v>
      </c>
    </row>
    <row r="236" customHeight="1" spans="1:13">
      <c r="A236" s="4">
        <v>148</v>
      </c>
      <c r="B236" s="4" t="s">
        <v>186</v>
      </c>
      <c r="C236" s="4" t="s">
        <v>14</v>
      </c>
      <c r="D236" s="5" t="s">
        <v>480</v>
      </c>
      <c r="E236" s="4" t="s">
        <v>481</v>
      </c>
      <c r="F236" s="8">
        <v>53.5</v>
      </c>
      <c r="G236" s="4">
        <f t="shared" si="20"/>
        <v>21.4</v>
      </c>
      <c r="H236" s="9">
        <v>36.77</v>
      </c>
      <c r="I236" s="9">
        <v>32.14</v>
      </c>
      <c r="J236" s="9">
        <f t="shared" si="21"/>
        <v>68.91</v>
      </c>
      <c r="K236" s="9">
        <f t="shared" si="22"/>
        <v>41.346</v>
      </c>
      <c r="L236" s="9">
        <f t="shared" si="23"/>
        <v>62.746</v>
      </c>
      <c r="M236" s="4">
        <v>148</v>
      </c>
    </row>
    <row r="237" customHeight="1" spans="1:13">
      <c r="A237" s="4">
        <v>149</v>
      </c>
      <c r="B237" s="4" t="s">
        <v>186</v>
      </c>
      <c r="C237" s="4" t="s">
        <v>14</v>
      </c>
      <c r="D237" s="5" t="s">
        <v>482</v>
      </c>
      <c r="E237" s="4" t="s">
        <v>483</v>
      </c>
      <c r="F237" s="8">
        <v>55</v>
      </c>
      <c r="G237" s="4">
        <f t="shared" si="20"/>
        <v>22</v>
      </c>
      <c r="H237" s="9">
        <v>36.7</v>
      </c>
      <c r="I237" s="9">
        <v>31.1</v>
      </c>
      <c r="J237" s="9">
        <f t="shared" si="21"/>
        <v>67.8</v>
      </c>
      <c r="K237" s="9">
        <f t="shared" si="22"/>
        <v>40.68</v>
      </c>
      <c r="L237" s="9">
        <f t="shared" si="23"/>
        <v>62.68</v>
      </c>
      <c r="M237" s="4">
        <v>149</v>
      </c>
    </row>
    <row r="238" customHeight="1" spans="1:13">
      <c r="A238" s="4">
        <v>150</v>
      </c>
      <c r="B238" s="4" t="s">
        <v>186</v>
      </c>
      <c r="C238" s="4" t="s">
        <v>14</v>
      </c>
      <c r="D238" s="5" t="s">
        <v>484</v>
      </c>
      <c r="E238" s="4" t="s">
        <v>485</v>
      </c>
      <c r="F238" s="8">
        <v>57</v>
      </c>
      <c r="G238" s="4">
        <f t="shared" si="20"/>
        <v>22.8</v>
      </c>
      <c r="H238" s="9">
        <v>35.93</v>
      </c>
      <c r="I238" s="9">
        <v>30.14</v>
      </c>
      <c r="J238" s="9">
        <f t="shared" si="21"/>
        <v>66.07</v>
      </c>
      <c r="K238" s="9">
        <f t="shared" si="22"/>
        <v>39.642</v>
      </c>
      <c r="L238" s="9">
        <f t="shared" si="23"/>
        <v>62.442</v>
      </c>
      <c r="M238" s="4">
        <v>150</v>
      </c>
    </row>
    <row r="239" customHeight="1" spans="1:13">
      <c r="A239" s="4">
        <v>151</v>
      </c>
      <c r="B239" s="4" t="s">
        <v>186</v>
      </c>
      <c r="C239" s="4" t="s">
        <v>14</v>
      </c>
      <c r="D239" s="5" t="s">
        <v>486</v>
      </c>
      <c r="E239" s="4" t="s">
        <v>487</v>
      </c>
      <c r="F239" s="8">
        <v>64.5</v>
      </c>
      <c r="G239" s="4">
        <f t="shared" si="20"/>
        <v>25.8</v>
      </c>
      <c r="H239" s="9">
        <v>35.45</v>
      </c>
      <c r="I239" s="9">
        <v>25.56</v>
      </c>
      <c r="J239" s="9">
        <f t="shared" si="21"/>
        <v>61.01</v>
      </c>
      <c r="K239" s="9">
        <f t="shared" si="22"/>
        <v>36.606</v>
      </c>
      <c r="L239" s="9">
        <f t="shared" si="23"/>
        <v>62.406</v>
      </c>
      <c r="M239" s="4">
        <v>151</v>
      </c>
    </row>
    <row r="240" customHeight="1" spans="1:13">
      <c r="A240" s="4">
        <v>152</v>
      </c>
      <c r="B240" s="4" t="s">
        <v>186</v>
      </c>
      <c r="C240" s="4" t="s">
        <v>14</v>
      </c>
      <c r="D240" s="5" t="s">
        <v>488</v>
      </c>
      <c r="E240" s="4" t="s">
        <v>489</v>
      </c>
      <c r="F240" s="8">
        <v>53.5</v>
      </c>
      <c r="G240" s="4">
        <f t="shared" si="20"/>
        <v>21.4</v>
      </c>
      <c r="H240" s="9">
        <v>35.35</v>
      </c>
      <c r="I240" s="9">
        <v>32.6</v>
      </c>
      <c r="J240" s="9">
        <f t="shared" si="21"/>
        <v>67.95</v>
      </c>
      <c r="K240" s="9">
        <f t="shared" si="22"/>
        <v>40.77</v>
      </c>
      <c r="L240" s="9">
        <f t="shared" si="23"/>
        <v>62.17</v>
      </c>
      <c r="M240" s="4">
        <v>152</v>
      </c>
    </row>
    <row r="241" customHeight="1" spans="1:13">
      <c r="A241" s="4">
        <v>153</v>
      </c>
      <c r="B241" s="4" t="s">
        <v>186</v>
      </c>
      <c r="C241" s="4" t="s">
        <v>14</v>
      </c>
      <c r="D241" s="5" t="s">
        <v>490</v>
      </c>
      <c r="E241" s="4" t="s">
        <v>491</v>
      </c>
      <c r="F241" s="8">
        <v>63</v>
      </c>
      <c r="G241" s="4">
        <f t="shared" si="20"/>
        <v>25.2</v>
      </c>
      <c r="H241" s="9">
        <v>37.01</v>
      </c>
      <c r="I241" s="9">
        <v>24.5</v>
      </c>
      <c r="J241" s="9">
        <f t="shared" si="21"/>
        <v>61.51</v>
      </c>
      <c r="K241" s="9">
        <f t="shared" si="22"/>
        <v>36.906</v>
      </c>
      <c r="L241" s="9">
        <f t="shared" si="23"/>
        <v>62.106</v>
      </c>
      <c r="M241" s="4">
        <v>153</v>
      </c>
    </row>
    <row r="242" customHeight="1" spans="1:13">
      <c r="A242" s="4">
        <v>154</v>
      </c>
      <c r="B242" s="4" t="s">
        <v>186</v>
      </c>
      <c r="C242" s="4" t="s">
        <v>14</v>
      </c>
      <c r="D242" s="5" t="s">
        <v>492</v>
      </c>
      <c r="E242" s="4" t="s">
        <v>493</v>
      </c>
      <c r="F242" s="8">
        <v>49.5</v>
      </c>
      <c r="G242" s="4">
        <f t="shared" si="20"/>
        <v>19.8</v>
      </c>
      <c r="H242" s="9">
        <v>36.31</v>
      </c>
      <c r="I242" s="9">
        <v>34.16</v>
      </c>
      <c r="J242" s="9">
        <f t="shared" si="21"/>
        <v>70.47</v>
      </c>
      <c r="K242" s="9">
        <f t="shared" si="22"/>
        <v>42.282</v>
      </c>
      <c r="L242" s="9">
        <f t="shared" si="23"/>
        <v>62.082</v>
      </c>
      <c r="M242" s="4">
        <v>154</v>
      </c>
    </row>
    <row r="243" customHeight="1" spans="1:13">
      <c r="A243" s="4">
        <v>155</v>
      </c>
      <c r="B243" s="4" t="s">
        <v>186</v>
      </c>
      <c r="C243" s="4" t="s">
        <v>14</v>
      </c>
      <c r="D243" s="5" t="s">
        <v>494</v>
      </c>
      <c r="E243" s="4" t="s">
        <v>495</v>
      </c>
      <c r="F243" s="8">
        <v>63</v>
      </c>
      <c r="G243" s="4">
        <f t="shared" si="20"/>
        <v>25.2</v>
      </c>
      <c r="H243" s="9">
        <v>36.28</v>
      </c>
      <c r="I243" s="9">
        <v>24.9</v>
      </c>
      <c r="J243" s="9">
        <f t="shared" si="21"/>
        <v>61.18</v>
      </c>
      <c r="K243" s="9">
        <f t="shared" si="22"/>
        <v>36.708</v>
      </c>
      <c r="L243" s="9">
        <f t="shared" si="23"/>
        <v>61.908</v>
      </c>
      <c r="M243" s="4">
        <v>155</v>
      </c>
    </row>
    <row r="244" customHeight="1" spans="1:13">
      <c r="A244" s="4">
        <v>156</v>
      </c>
      <c r="B244" s="4" t="s">
        <v>186</v>
      </c>
      <c r="C244" s="4" t="s">
        <v>14</v>
      </c>
      <c r="D244" s="5" t="s">
        <v>496</v>
      </c>
      <c r="E244" s="4" t="s">
        <v>497</v>
      </c>
      <c r="F244" s="8">
        <v>53</v>
      </c>
      <c r="G244" s="4">
        <f t="shared" si="20"/>
        <v>21.2</v>
      </c>
      <c r="H244" s="9">
        <v>36.8</v>
      </c>
      <c r="I244" s="9">
        <v>30.84</v>
      </c>
      <c r="J244" s="9">
        <f t="shared" si="21"/>
        <v>67.64</v>
      </c>
      <c r="K244" s="9">
        <f t="shared" si="22"/>
        <v>40.584</v>
      </c>
      <c r="L244" s="9">
        <f t="shared" si="23"/>
        <v>61.784</v>
      </c>
      <c r="M244" s="4">
        <v>156</v>
      </c>
    </row>
    <row r="245" customHeight="1" spans="1:13">
      <c r="A245" s="4">
        <v>157</v>
      </c>
      <c r="B245" s="4" t="s">
        <v>186</v>
      </c>
      <c r="C245" s="4" t="s">
        <v>14</v>
      </c>
      <c r="D245" s="5" t="s">
        <v>498</v>
      </c>
      <c r="E245" s="4" t="s">
        <v>499</v>
      </c>
      <c r="F245" s="8">
        <v>54</v>
      </c>
      <c r="G245" s="4">
        <f t="shared" si="20"/>
        <v>21.6</v>
      </c>
      <c r="H245" s="9">
        <v>37.6</v>
      </c>
      <c r="I245" s="9">
        <v>29.36</v>
      </c>
      <c r="J245" s="9">
        <f t="shared" si="21"/>
        <v>66.96</v>
      </c>
      <c r="K245" s="9">
        <f t="shared" si="22"/>
        <v>40.176</v>
      </c>
      <c r="L245" s="9">
        <f t="shared" si="23"/>
        <v>61.776</v>
      </c>
      <c r="M245" s="4">
        <v>157</v>
      </c>
    </row>
    <row r="246" customHeight="1" spans="1:13">
      <c r="A246" s="4">
        <v>158</v>
      </c>
      <c r="B246" s="4" t="s">
        <v>186</v>
      </c>
      <c r="C246" s="4" t="s">
        <v>14</v>
      </c>
      <c r="D246" s="5" t="s">
        <v>500</v>
      </c>
      <c r="E246" s="4" t="s">
        <v>501</v>
      </c>
      <c r="F246" s="8">
        <v>55.5</v>
      </c>
      <c r="G246" s="4">
        <f t="shared" si="20"/>
        <v>22.2</v>
      </c>
      <c r="H246" s="9">
        <v>36.65</v>
      </c>
      <c r="I246" s="9">
        <v>29.28</v>
      </c>
      <c r="J246" s="9">
        <f t="shared" si="21"/>
        <v>65.93</v>
      </c>
      <c r="K246" s="9">
        <f t="shared" si="22"/>
        <v>39.558</v>
      </c>
      <c r="L246" s="9">
        <f t="shared" si="23"/>
        <v>61.758</v>
      </c>
      <c r="M246" s="4">
        <v>158</v>
      </c>
    </row>
    <row r="247" customHeight="1" spans="1:13">
      <c r="A247" s="4">
        <v>159</v>
      </c>
      <c r="B247" s="4" t="s">
        <v>186</v>
      </c>
      <c r="C247" s="4" t="s">
        <v>14</v>
      </c>
      <c r="D247" s="5" t="s">
        <v>502</v>
      </c>
      <c r="E247" s="4" t="s">
        <v>503</v>
      </c>
      <c r="F247" s="8">
        <v>52.5</v>
      </c>
      <c r="G247" s="4">
        <f t="shared" si="20"/>
        <v>21</v>
      </c>
      <c r="H247" s="9">
        <v>35.85</v>
      </c>
      <c r="I247" s="9">
        <v>32.06</v>
      </c>
      <c r="J247" s="9">
        <f t="shared" si="21"/>
        <v>67.91</v>
      </c>
      <c r="K247" s="9">
        <f t="shared" si="22"/>
        <v>40.746</v>
      </c>
      <c r="L247" s="9">
        <f t="shared" si="23"/>
        <v>61.746</v>
      </c>
      <c r="M247" s="4">
        <v>159</v>
      </c>
    </row>
    <row r="248" customHeight="1" spans="1:13">
      <c r="A248" s="4">
        <v>160</v>
      </c>
      <c r="B248" s="4" t="s">
        <v>186</v>
      </c>
      <c r="C248" s="4" t="s">
        <v>14</v>
      </c>
      <c r="D248" s="5" t="s">
        <v>504</v>
      </c>
      <c r="E248" s="4" t="s">
        <v>505</v>
      </c>
      <c r="F248" s="8">
        <v>49.5</v>
      </c>
      <c r="G248" s="4">
        <f t="shared" si="20"/>
        <v>19.8</v>
      </c>
      <c r="H248" s="9">
        <v>38.58</v>
      </c>
      <c r="I248" s="9">
        <v>31.08</v>
      </c>
      <c r="J248" s="9">
        <f t="shared" si="21"/>
        <v>69.66</v>
      </c>
      <c r="K248" s="9">
        <f t="shared" si="22"/>
        <v>41.796</v>
      </c>
      <c r="L248" s="9">
        <f t="shared" si="23"/>
        <v>61.596</v>
      </c>
      <c r="M248" s="4">
        <v>160</v>
      </c>
    </row>
    <row r="249" customHeight="1" spans="1:13">
      <c r="A249" s="4">
        <v>161</v>
      </c>
      <c r="B249" s="4" t="s">
        <v>186</v>
      </c>
      <c r="C249" s="4" t="s">
        <v>14</v>
      </c>
      <c r="D249" s="5" t="s">
        <v>506</v>
      </c>
      <c r="E249" s="4" t="s">
        <v>507</v>
      </c>
      <c r="F249" s="8">
        <v>57.5</v>
      </c>
      <c r="G249" s="4">
        <f t="shared" si="20"/>
        <v>23</v>
      </c>
      <c r="H249" s="9">
        <v>36.48</v>
      </c>
      <c r="I249" s="9">
        <v>27.74</v>
      </c>
      <c r="J249" s="9">
        <f t="shared" si="21"/>
        <v>64.22</v>
      </c>
      <c r="K249" s="9">
        <f t="shared" si="22"/>
        <v>38.532</v>
      </c>
      <c r="L249" s="9">
        <f t="shared" si="23"/>
        <v>61.532</v>
      </c>
      <c r="M249" s="4">
        <v>161</v>
      </c>
    </row>
    <row r="250" customHeight="1" spans="1:13">
      <c r="A250" s="4">
        <v>162</v>
      </c>
      <c r="B250" s="4" t="s">
        <v>186</v>
      </c>
      <c r="C250" s="4" t="s">
        <v>14</v>
      </c>
      <c r="D250" s="5" t="s">
        <v>508</v>
      </c>
      <c r="E250" s="4" t="s">
        <v>509</v>
      </c>
      <c r="F250" s="8">
        <v>63.5</v>
      </c>
      <c r="G250" s="4">
        <f t="shared" si="20"/>
        <v>25.4</v>
      </c>
      <c r="H250" s="9">
        <v>35.86</v>
      </c>
      <c r="I250" s="9">
        <v>24.2</v>
      </c>
      <c r="J250" s="9">
        <f t="shared" si="21"/>
        <v>60.06</v>
      </c>
      <c r="K250" s="9">
        <f t="shared" si="22"/>
        <v>36.036</v>
      </c>
      <c r="L250" s="9">
        <f t="shared" si="23"/>
        <v>61.436</v>
      </c>
      <c r="M250" s="4">
        <v>162</v>
      </c>
    </row>
    <row r="251" customHeight="1" spans="1:13">
      <c r="A251" s="4">
        <v>163</v>
      </c>
      <c r="B251" s="4" t="s">
        <v>186</v>
      </c>
      <c r="C251" s="4" t="s">
        <v>14</v>
      </c>
      <c r="D251" s="5" t="s">
        <v>510</v>
      </c>
      <c r="E251" s="4" t="s">
        <v>511</v>
      </c>
      <c r="F251" s="8">
        <v>50</v>
      </c>
      <c r="G251" s="4">
        <f t="shared" si="20"/>
        <v>20</v>
      </c>
      <c r="H251" s="9">
        <v>36.41</v>
      </c>
      <c r="I251" s="9">
        <v>32.64</v>
      </c>
      <c r="J251" s="9">
        <f t="shared" si="21"/>
        <v>69.05</v>
      </c>
      <c r="K251" s="9">
        <f t="shared" si="22"/>
        <v>41.43</v>
      </c>
      <c r="L251" s="9">
        <f t="shared" si="23"/>
        <v>61.43</v>
      </c>
      <c r="M251" s="4">
        <v>163</v>
      </c>
    </row>
    <row r="252" customHeight="1" spans="1:13">
      <c r="A252" s="4">
        <v>164</v>
      </c>
      <c r="B252" s="4" t="s">
        <v>186</v>
      </c>
      <c r="C252" s="4" t="s">
        <v>14</v>
      </c>
      <c r="D252" s="5" t="s">
        <v>512</v>
      </c>
      <c r="E252" s="4" t="s">
        <v>513</v>
      </c>
      <c r="F252" s="8">
        <v>54.5</v>
      </c>
      <c r="G252" s="4">
        <f t="shared" si="20"/>
        <v>21.8</v>
      </c>
      <c r="H252" s="9">
        <v>36.08</v>
      </c>
      <c r="I252" s="9">
        <v>29.44</v>
      </c>
      <c r="J252" s="9">
        <f t="shared" si="21"/>
        <v>65.52</v>
      </c>
      <c r="K252" s="9">
        <f t="shared" si="22"/>
        <v>39.312</v>
      </c>
      <c r="L252" s="9">
        <f t="shared" si="23"/>
        <v>61.112</v>
      </c>
      <c r="M252" s="4">
        <v>164</v>
      </c>
    </row>
    <row r="253" customHeight="1" spans="1:13">
      <c r="A253" s="4">
        <v>165</v>
      </c>
      <c r="B253" s="4" t="s">
        <v>186</v>
      </c>
      <c r="C253" s="4" t="s">
        <v>14</v>
      </c>
      <c r="D253" s="5" t="s">
        <v>514</v>
      </c>
      <c r="E253" s="4" t="s">
        <v>515</v>
      </c>
      <c r="F253" s="8">
        <v>54</v>
      </c>
      <c r="G253" s="4">
        <f t="shared" si="20"/>
        <v>21.6</v>
      </c>
      <c r="H253" s="9">
        <v>35.83</v>
      </c>
      <c r="I253" s="9">
        <v>29.54</v>
      </c>
      <c r="J253" s="9">
        <f t="shared" si="21"/>
        <v>65.37</v>
      </c>
      <c r="K253" s="9">
        <f t="shared" si="22"/>
        <v>39.222</v>
      </c>
      <c r="L253" s="9">
        <f t="shared" si="23"/>
        <v>60.822</v>
      </c>
      <c r="M253" s="4">
        <v>165</v>
      </c>
    </row>
    <row r="254" customHeight="1" spans="1:13">
      <c r="A254" s="4">
        <v>166</v>
      </c>
      <c r="B254" s="4" t="s">
        <v>186</v>
      </c>
      <c r="C254" s="4" t="s">
        <v>14</v>
      </c>
      <c r="D254" s="5" t="s">
        <v>516</v>
      </c>
      <c r="E254" s="4" t="s">
        <v>517</v>
      </c>
      <c r="F254" s="8">
        <v>54.5</v>
      </c>
      <c r="G254" s="4">
        <f t="shared" si="20"/>
        <v>21.8</v>
      </c>
      <c r="H254" s="9">
        <v>35.27</v>
      </c>
      <c r="I254" s="9">
        <v>29.24</v>
      </c>
      <c r="J254" s="9">
        <f t="shared" si="21"/>
        <v>64.51</v>
      </c>
      <c r="K254" s="9">
        <f t="shared" si="22"/>
        <v>38.706</v>
      </c>
      <c r="L254" s="9">
        <f t="shared" si="23"/>
        <v>60.506</v>
      </c>
      <c r="M254" s="4">
        <v>166</v>
      </c>
    </row>
    <row r="255" customHeight="1" spans="1:13">
      <c r="A255" s="4">
        <v>167</v>
      </c>
      <c r="B255" s="4" t="s">
        <v>186</v>
      </c>
      <c r="C255" s="4" t="s">
        <v>14</v>
      </c>
      <c r="D255" s="5" t="s">
        <v>518</v>
      </c>
      <c r="E255" s="4" t="s">
        <v>519</v>
      </c>
      <c r="F255" s="8">
        <v>60</v>
      </c>
      <c r="G255" s="4">
        <f t="shared" si="20"/>
        <v>24</v>
      </c>
      <c r="H255" s="9">
        <v>35.7</v>
      </c>
      <c r="I255" s="9">
        <v>25.02</v>
      </c>
      <c r="J255" s="9">
        <f t="shared" si="21"/>
        <v>60.72</v>
      </c>
      <c r="K255" s="9">
        <f t="shared" si="22"/>
        <v>36.432</v>
      </c>
      <c r="L255" s="9">
        <f t="shared" si="23"/>
        <v>60.432</v>
      </c>
      <c r="M255" s="4">
        <v>167</v>
      </c>
    </row>
    <row r="256" customHeight="1" spans="1:13">
      <c r="A256" s="4">
        <v>168</v>
      </c>
      <c r="B256" s="4" t="s">
        <v>186</v>
      </c>
      <c r="C256" s="4" t="s">
        <v>14</v>
      </c>
      <c r="D256" s="5" t="s">
        <v>520</v>
      </c>
      <c r="E256" s="4" t="s">
        <v>521</v>
      </c>
      <c r="F256" s="8">
        <v>59</v>
      </c>
      <c r="G256" s="4">
        <f t="shared" si="20"/>
        <v>23.6</v>
      </c>
      <c r="H256" s="9">
        <v>35.81</v>
      </c>
      <c r="I256" s="9">
        <v>25.5</v>
      </c>
      <c r="J256" s="9">
        <f t="shared" si="21"/>
        <v>61.31</v>
      </c>
      <c r="K256" s="9">
        <f t="shared" si="22"/>
        <v>36.786</v>
      </c>
      <c r="L256" s="9">
        <f t="shared" si="23"/>
        <v>60.386</v>
      </c>
      <c r="M256" s="4">
        <v>168</v>
      </c>
    </row>
    <row r="257" customHeight="1" spans="1:13">
      <c r="A257" s="4">
        <v>169</v>
      </c>
      <c r="B257" s="4" t="s">
        <v>186</v>
      </c>
      <c r="C257" s="4" t="s">
        <v>14</v>
      </c>
      <c r="D257" s="5" t="s">
        <v>522</v>
      </c>
      <c r="E257" s="4" t="s">
        <v>523</v>
      </c>
      <c r="F257" s="8">
        <v>55.5</v>
      </c>
      <c r="G257" s="4">
        <f t="shared" si="20"/>
        <v>22.2</v>
      </c>
      <c r="H257" s="9">
        <v>36.15</v>
      </c>
      <c r="I257" s="9">
        <v>26.8</v>
      </c>
      <c r="J257" s="9">
        <f t="shared" si="21"/>
        <v>62.95</v>
      </c>
      <c r="K257" s="9">
        <f t="shared" si="22"/>
        <v>37.77</v>
      </c>
      <c r="L257" s="9">
        <f t="shared" si="23"/>
        <v>59.97</v>
      </c>
      <c r="M257" s="4">
        <v>169</v>
      </c>
    </row>
    <row r="258" customHeight="1" spans="1:13">
      <c r="A258" s="4">
        <v>170</v>
      </c>
      <c r="B258" s="4" t="s">
        <v>186</v>
      </c>
      <c r="C258" s="4" t="s">
        <v>14</v>
      </c>
      <c r="D258" s="5" t="s">
        <v>524</v>
      </c>
      <c r="E258" s="4" t="s">
        <v>525</v>
      </c>
      <c r="F258" s="8">
        <v>57</v>
      </c>
      <c r="G258" s="4">
        <f t="shared" si="20"/>
        <v>22.8</v>
      </c>
      <c r="H258" s="9">
        <v>35.33</v>
      </c>
      <c r="I258" s="9">
        <v>26.58</v>
      </c>
      <c r="J258" s="9">
        <f t="shared" si="21"/>
        <v>61.91</v>
      </c>
      <c r="K258" s="9">
        <f t="shared" si="22"/>
        <v>37.146</v>
      </c>
      <c r="L258" s="9">
        <f t="shared" si="23"/>
        <v>59.946</v>
      </c>
      <c r="M258" s="4">
        <v>170</v>
      </c>
    </row>
    <row r="259" customHeight="1" spans="1:13">
      <c r="A259" s="4">
        <v>171</v>
      </c>
      <c r="B259" s="4" t="s">
        <v>186</v>
      </c>
      <c r="C259" s="4" t="s">
        <v>14</v>
      </c>
      <c r="D259" s="5" t="s">
        <v>526</v>
      </c>
      <c r="E259" s="4" t="s">
        <v>527</v>
      </c>
      <c r="F259" s="8">
        <v>51</v>
      </c>
      <c r="G259" s="4">
        <f t="shared" si="20"/>
        <v>20.4</v>
      </c>
      <c r="H259" s="9">
        <v>35.18</v>
      </c>
      <c r="I259" s="9">
        <v>30.58</v>
      </c>
      <c r="J259" s="9">
        <f t="shared" si="21"/>
        <v>65.76</v>
      </c>
      <c r="K259" s="9">
        <f t="shared" si="22"/>
        <v>39.456</v>
      </c>
      <c r="L259" s="9">
        <f t="shared" si="23"/>
        <v>59.856</v>
      </c>
      <c r="M259" s="4">
        <v>171</v>
      </c>
    </row>
    <row r="260" customHeight="1" spans="1:13">
      <c r="A260" s="4">
        <v>172</v>
      </c>
      <c r="B260" s="4" t="s">
        <v>186</v>
      </c>
      <c r="C260" s="4" t="s">
        <v>14</v>
      </c>
      <c r="D260" s="5" t="s">
        <v>528</v>
      </c>
      <c r="E260" s="4" t="s">
        <v>529</v>
      </c>
      <c r="F260" s="8">
        <v>51.5</v>
      </c>
      <c r="G260" s="4">
        <f t="shared" si="20"/>
        <v>20.6</v>
      </c>
      <c r="H260" s="9">
        <v>35.71</v>
      </c>
      <c r="I260" s="9">
        <v>29.66</v>
      </c>
      <c r="J260" s="9">
        <f t="shared" si="21"/>
        <v>65.37</v>
      </c>
      <c r="K260" s="9">
        <f t="shared" si="22"/>
        <v>39.222</v>
      </c>
      <c r="L260" s="9">
        <f t="shared" si="23"/>
        <v>59.822</v>
      </c>
      <c r="M260" s="4">
        <v>172</v>
      </c>
    </row>
    <row r="261" customHeight="1" spans="1:13">
      <c r="A261" s="4">
        <v>173</v>
      </c>
      <c r="B261" s="4" t="s">
        <v>186</v>
      </c>
      <c r="C261" s="4" t="s">
        <v>14</v>
      </c>
      <c r="D261" s="5" t="s">
        <v>530</v>
      </c>
      <c r="E261" s="4" t="s">
        <v>531</v>
      </c>
      <c r="F261" s="8">
        <v>55.5</v>
      </c>
      <c r="G261" s="4">
        <f t="shared" si="20"/>
        <v>22.2</v>
      </c>
      <c r="H261" s="9">
        <v>36.48</v>
      </c>
      <c r="I261" s="9">
        <v>25.92</v>
      </c>
      <c r="J261" s="9">
        <f t="shared" si="21"/>
        <v>62.4</v>
      </c>
      <c r="K261" s="9">
        <f t="shared" si="22"/>
        <v>37.44</v>
      </c>
      <c r="L261" s="9">
        <f t="shared" si="23"/>
        <v>59.64</v>
      </c>
      <c r="M261" s="4">
        <v>173</v>
      </c>
    </row>
    <row r="262" customHeight="1" spans="1:13">
      <c r="A262" s="4">
        <v>174</v>
      </c>
      <c r="B262" s="4" t="s">
        <v>186</v>
      </c>
      <c r="C262" s="4" t="s">
        <v>14</v>
      </c>
      <c r="D262" s="5" t="s">
        <v>532</v>
      </c>
      <c r="E262" s="4" t="s">
        <v>533</v>
      </c>
      <c r="F262" s="8">
        <v>52</v>
      </c>
      <c r="G262" s="4">
        <f t="shared" si="20"/>
        <v>20.8</v>
      </c>
      <c r="H262" s="9">
        <v>35.96</v>
      </c>
      <c r="I262" s="9">
        <v>28.68</v>
      </c>
      <c r="J262" s="9">
        <f t="shared" si="21"/>
        <v>64.64</v>
      </c>
      <c r="K262" s="9">
        <f t="shared" si="22"/>
        <v>38.784</v>
      </c>
      <c r="L262" s="9">
        <f t="shared" si="23"/>
        <v>59.584</v>
      </c>
      <c r="M262" s="4">
        <v>174</v>
      </c>
    </row>
    <row r="263" customHeight="1" spans="1:13">
      <c r="A263" s="4">
        <v>175</v>
      </c>
      <c r="B263" s="4" t="s">
        <v>186</v>
      </c>
      <c r="C263" s="4" t="s">
        <v>14</v>
      </c>
      <c r="D263" s="5" t="s">
        <v>534</v>
      </c>
      <c r="E263" s="4" t="s">
        <v>535</v>
      </c>
      <c r="F263" s="8">
        <v>55</v>
      </c>
      <c r="G263" s="4">
        <f t="shared" si="20"/>
        <v>22</v>
      </c>
      <c r="H263" s="9">
        <v>36.61</v>
      </c>
      <c r="I263" s="9">
        <v>25.9</v>
      </c>
      <c r="J263" s="9">
        <f t="shared" si="21"/>
        <v>62.51</v>
      </c>
      <c r="K263" s="9">
        <f t="shared" si="22"/>
        <v>37.506</v>
      </c>
      <c r="L263" s="9">
        <f t="shared" si="23"/>
        <v>59.506</v>
      </c>
      <c r="M263" s="4">
        <v>175</v>
      </c>
    </row>
    <row r="264" customHeight="1" spans="1:13">
      <c r="A264" s="4">
        <v>176</v>
      </c>
      <c r="B264" s="4" t="s">
        <v>186</v>
      </c>
      <c r="C264" s="4" t="s">
        <v>14</v>
      </c>
      <c r="D264" s="5" t="s">
        <v>536</v>
      </c>
      <c r="E264" s="4" t="s">
        <v>537</v>
      </c>
      <c r="F264" s="8">
        <v>50.5</v>
      </c>
      <c r="G264" s="4">
        <f t="shared" si="20"/>
        <v>20.2</v>
      </c>
      <c r="H264" s="9">
        <v>35.7</v>
      </c>
      <c r="I264" s="9">
        <v>29.7</v>
      </c>
      <c r="J264" s="9">
        <f t="shared" si="21"/>
        <v>65.4</v>
      </c>
      <c r="K264" s="9">
        <f t="shared" si="22"/>
        <v>39.24</v>
      </c>
      <c r="L264" s="9">
        <f t="shared" si="23"/>
        <v>59.44</v>
      </c>
      <c r="M264" s="4">
        <v>176</v>
      </c>
    </row>
    <row r="265" customHeight="1" spans="1:13">
      <c r="A265" s="4">
        <v>177</v>
      </c>
      <c r="B265" s="4" t="s">
        <v>186</v>
      </c>
      <c r="C265" s="4" t="s">
        <v>14</v>
      </c>
      <c r="D265" s="5" t="s">
        <v>538</v>
      </c>
      <c r="E265" s="4" t="s">
        <v>539</v>
      </c>
      <c r="F265" s="8">
        <v>50.5</v>
      </c>
      <c r="G265" s="4">
        <f t="shared" si="20"/>
        <v>20.2</v>
      </c>
      <c r="H265" s="9">
        <v>36.36</v>
      </c>
      <c r="I265" s="9">
        <v>28.86</v>
      </c>
      <c r="J265" s="9">
        <f t="shared" si="21"/>
        <v>65.22</v>
      </c>
      <c r="K265" s="9">
        <f t="shared" si="22"/>
        <v>39.132</v>
      </c>
      <c r="L265" s="9">
        <f t="shared" si="23"/>
        <v>59.332</v>
      </c>
      <c r="M265" s="4">
        <v>177</v>
      </c>
    </row>
    <row r="266" customHeight="1" spans="1:13">
      <c r="A266" s="4">
        <v>178</v>
      </c>
      <c r="B266" s="4" t="s">
        <v>186</v>
      </c>
      <c r="C266" s="4" t="s">
        <v>14</v>
      </c>
      <c r="D266" s="5" t="s">
        <v>540</v>
      </c>
      <c r="E266" s="4" t="s">
        <v>541</v>
      </c>
      <c r="F266" s="8">
        <v>55.5</v>
      </c>
      <c r="G266" s="4">
        <f t="shared" si="20"/>
        <v>22.2</v>
      </c>
      <c r="H266" s="9">
        <v>35.16</v>
      </c>
      <c r="I266" s="9">
        <v>25.06</v>
      </c>
      <c r="J266" s="9">
        <f t="shared" si="21"/>
        <v>60.22</v>
      </c>
      <c r="K266" s="9">
        <f t="shared" si="22"/>
        <v>36.132</v>
      </c>
      <c r="L266" s="9">
        <f t="shared" si="23"/>
        <v>58.332</v>
      </c>
      <c r="M266" s="4">
        <v>178</v>
      </c>
    </row>
    <row r="267" customHeight="1" spans="1:13">
      <c r="A267" s="4">
        <v>179</v>
      </c>
      <c r="B267" s="4" t="s">
        <v>186</v>
      </c>
      <c r="C267" s="4" t="s">
        <v>14</v>
      </c>
      <c r="D267" s="5" t="s">
        <v>542</v>
      </c>
      <c r="E267" s="4" t="s">
        <v>543</v>
      </c>
      <c r="F267" s="8">
        <v>51.5</v>
      </c>
      <c r="G267" s="4">
        <f t="shared" si="20"/>
        <v>20.6</v>
      </c>
      <c r="H267" s="9">
        <v>36.2</v>
      </c>
      <c r="I267" s="9">
        <v>26.66</v>
      </c>
      <c r="J267" s="9">
        <f t="shared" si="21"/>
        <v>62.86</v>
      </c>
      <c r="K267" s="9">
        <f t="shared" si="22"/>
        <v>37.716</v>
      </c>
      <c r="L267" s="9">
        <f t="shared" si="23"/>
        <v>58.316</v>
      </c>
      <c r="M267" s="4">
        <v>179</v>
      </c>
    </row>
    <row r="268" customHeight="1" spans="1:13">
      <c r="A268" s="4">
        <v>180</v>
      </c>
      <c r="B268" s="4" t="s">
        <v>186</v>
      </c>
      <c r="C268" s="4" t="s">
        <v>14</v>
      </c>
      <c r="D268" s="5" t="s">
        <v>544</v>
      </c>
      <c r="E268" s="4" t="s">
        <v>545</v>
      </c>
      <c r="F268" s="8">
        <v>51.5</v>
      </c>
      <c r="G268" s="4">
        <f t="shared" si="20"/>
        <v>20.6</v>
      </c>
      <c r="H268" s="9">
        <v>35.18</v>
      </c>
      <c r="I268" s="9">
        <v>27.66</v>
      </c>
      <c r="J268" s="9">
        <f t="shared" si="21"/>
        <v>62.84</v>
      </c>
      <c r="K268" s="9">
        <f t="shared" si="22"/>
        <v>37.704</v>
      </c>
      <c r="L268" s="9">
        <f t="shared" si="23"/>
        <v>58.304</v>
      </c>
      <c r="M268" s="4">
        <v>180</v>
      </c>
    </row>
    <row r="269" customHeight="1" spans="1:13">
      <c r="A269" s="4">
        <v>181</v>
      </c>
      <c r="B269" s="4" t="s">
        <v>186</v>
      </c>
      <c r="C269" s="4" t="s">
        <v>14</v>
      </c>
      <c r="D269" s="5" t="s">
        <v>546</v>
      </c>
      <c r="E269" s="4" t="s">
        <v>547</v>
      </c>
      <c r="F269" s="8">
        <v>51</v>
      </c>
      <c r="G269" s="4">
        <f t="shared" si="20"/>
        <v>20.4</v>
      </c>
      <c r="H269" s="9">
        <v>36.99</v>
      </c>
      <c r="I269" s="9">
        <v>26.08</v>
      </c>
      <c r="J269" s="9">
        <f t="shared" si="21"/>
        <v>63.07</v>
      </c>
      <c r="K269" s="9">
        <f t="shared" si="22"/>
        <v>37.842</v>
      </c>
      <c r="L269" s="9">
        <f t="shared" si="23"/>
        <v>58.242</v>
      </c>
      <c r="M269" s="4">
        <v>181</v>
      </c>
    </row>
    <row r="270" customHeight="1" spans="1:13">
      <c r="A270" s="4">
        <v>182</v>
      </c>
      <c r="B270" s="4" t="s">
        <v>186</v>
      </c>
      <c r="C270" s="4" t="s">
        <v>14</v>
      </c>
      <c r="D270" s="5" t="s">
        <v>548</v>
      </c>
      <c r="E270" s="4" t="s">
        <v>549</v>
      </c>
      <c r="F270" s="8">
        <v>54</v>
      </c>
      <c r="G270" s="4">
        <f t="shared" si="20"/>
        <v>21.6</v>
      </c>
      <c r="H270" s="9">
        <v>36.72</v>
      </c>
      <c r="I270" s="9">
        <v>24.12</v>
      </c>
      <c r="J270" s="9">
        <f t="shared" si="21"/>
        <v>60.84</v>
      </c>
      <c r="K270" s="9">
        <f t="shared" si="22"/>
        <v>36.504</v>
      </c>
      <c r="L270" s="9">
        <f t="shared" si="23"/>
        <v>58.104</v>
      </c>
      <c r="M270" s="4">
        <v>182</v>
      </c>
    </row>
    <row r="271" customHeight="1" spans="1:13">
      <c r="A271" s="4">
        <v>183</v>
      </c>
      <c r="B271" s="4" t="s">
        <v>186</v>
      </c>
      <c r="C271" s="4" t="s">
        <v>14</v>
      </c>
      <c r="D271" s="5" t="s">
        <v>550</v>
      </c>
      <c r="E271" s="4" t="s">
        <v>551</v>
      </c>
      <c r="F271" s="8">
        <v>54</v>
      </c>
      <c r="G271" s="4">
        <f t="shared" si="20"/>
        <v>21.6</v>
      </c>
      <c r="H271" s="9">
        <v>35.8</v>
      </c>
      <c r="I271" s="9">
        <v>24.94</v>
      </c>
      <c r="J271" s="9">
        <f t="shared" si="21"/>
        <v>60.74</v>
      </c>
      <c r="K271" s="9">
        <f t="shared" si="22"/>
        <v>36.444</v>
      </c>
      <c r="L271" s="9">
        <f t="shared" si="23"/>
        <v>58.044</v>
      </c>
      <c r="M271" s="4">
        <v>183</v>
      </c>
    </row>
    <row r="272" customHeight="1" spans="1:13">
      <c r="A272" s="4">
        <v>184</v>
      </c>
      <c r="B272" s="4" t="s">
        <v>186</v>
      </c>
      <c r="C272" s="4" t="s">
        <v>14</v>
      </c>
      <c r="D272" s="5" t="s">
        <v>552</v>
      </c>
      <c r="E272" s="4" t="s">
        <v>553</v>
      </c>
      <c r="F272" s="8">
        <v>52.5</v>
      </c>
      <c r="G272" s="4">
        <f t="shared" si="20"/>
        <v>21</v>
      </c>
      <c r="H272" s="9">
        <v>36.01</v>
      </c>
      <c r="I272" s="9">
        <v>25.72</v>
      </c>
      <c r="J272" s="9">
        <f t="shared" si="21"/>
        <v>61.73</v>
      </c>
      <c r="K272" s="9">
        <f t="shared" si="22"/>
        <v>37.038</v>
      </c>
      <c r="L272" s="9">
        <f t="shared" si="23"/>
        <v>58.038</v>
      </c>
      <c r="M272" s="4">
        <v>184</v>
      </c>
    </row>
    <row r="273" customHeight="1" spans="1:13">
      <c r="A273" s="4">
        <v>185</v>
      </c>
      <c r="B273" s="4" t="s">
        <v>186</v>
      </c>
      <c r="C273" s="4" t="s">
        <v>14</v>
      </c>
      <c r="D273" s="5" t="s">
        <v>554</v>
      </c>
      <c r="E273" s="4" t="s">
        <v>555</v>
      </c>
      <c r="F273" s="8">
        <v>53</v>
      </c>
      <c r="G273" s="4">
        <f t="shared" si="20"/>
        <v>21.2</v>
      </c>
      <c r="H273" s="9">
        <v>36.41</v>
      </c>
      <c r="I273" s="9">
        <v>24.7</v>
      </c>
      <c r="J273" s="9">
        <f t="shared" si="21"/>
        <v>61.11</v>
      </c>
      <c r="K273" s="9">
        <f t="shared" si="22"/>
        <v>36.666</v>
      </c>
      <c r="L273" s="9">
        <f t="shared" si="23"/>
        <v>57.866</v>
      </c>
      <c r="M273" s="4">
        <v>185</v>
      </c>
    </row>
    <row r="274" customHeight="1" spans="1:13">
      <c r="A274" s="4">
        <v>186</v>
      </c>
      <c r="B274" s="4" t="s">
        <v>186</v>
      </c>
      <c r="C274" s="4" t="s">
        <v>14</v>
      </c>
      <c r="D274" s="5" t="s">
        <v>556</v>
      </c>
      <c r="E274" s="4" t="s">
        <v>557</v>
      </c>
      <c r="F274" s="8">
        <v>52</v>
      </c>
      <c r="G274" s="4">
        <f t="shared" si="20"/>
        <v>20.8</v>
      </c>
      <c r="H274" s="9">
        <v>36.47</v>
      </c>
      <c r="I274" s="9">
        <v>25.12</v>
      </c>
      <c r="J274" s="9">
        <f t="shared" si="21"/>
        <v>61.59</v>
      </c>
      <c r="K274" s="9">
        <f t="shared" si="22"/>
        <v>36.954</v>
      </c>
      <c r="L274" s="9">
        <f t="shared" si="23"/>
        <v>57.754</v>
      </c>
      <c r="M274" s="4">
        <v>186</v>
      </c>
    </row>
    <row r="275" customHeight="1" spans="1:13">
      <c r="A275" s="4">
        <v>187</v>
      </c>
      <c r="B275" s="4" t="s">
        <v>186</v>
      </c>
      <c r="C275" s="4" t="s">
        <v>14</v>
      </c>
      <c r="D275" s="5" t="s">
        <v>558</v>
      </c>
      <c r="E275" s="4" t="s">
        <v>559</v>
      </c>
      <c r="F275" s="8">
        <v>53</v>
      </c>
      <c r="G275" s="4">
        <f t="shared" si="20"/>
        <v>21.2</v>
      </c>
      <c r="H275" s="9">
        <v>35.44</v>
      </c>
      <c r="I275" s="9">
        <v>25.46</v>
      </c>
      <c r="J275" s="9">
        <f t="shared" si="21"/>
        <v>60.9</v>
      </c>
      <c r="K275" s="9">
        <f t="shared" si="22"/>
        <v>36.54</v>
      </c>
      <c r="L275" s="9">
        <f t="shared" si="23"/>
        <v>57.74</v>
      </c>
      <c r="M275" s="4">
        <v>187</v>
      </c>
    </row>
    <row r="276" customHeight="1" spans="1:13">
      <c r="A276" s="4">
        <v>188</v>
      </c>
      <c r="B276" s="4" t="s">
        <v>186</v>
      </c>
      <c r="C276" s="4" t="s">
        <v>14</v>
      </c>
      <c r="D276" s="5" t="s">
        <v>560</v>
      </c>
      <c r="E276" s="4" t="s">
        <v>561</v>
      </c>
      <c r="F276" s="8">
        <v>51</v>
      </c>
      <c r="G276" s="4">
        <f t="shared" si="20"/>
        <v>20.4</v>
      </c>
      <c r="H276" s="9">
        <v>35.66</v>
      </c>
      <c r="I276" s="9">
        <v>26.06</v>
      </c>
      <c r="J276" s="9">
        <f t="shared" si="21"/>
        <v>61.72</v>
      </c>
      <c r="K276" s="9">
        <f t="shared" si="22"/>
        <v>37.032</v>
      </c>
      <c r="L276" s="9">
        <f t="shared" si="23"/>
        <v>57.432</v>
      </c>
      <c r="M276" s="4">
        <v>188</v>
      </c>
    </row>
    <row r="277" customHeight="1" spans="1:13">
      <c r="A277" s="4">
        <v>189</v>
      </c>
      <c r="B277" s="4" t="s">
        <v>186</v>
      </c>
      <c r="C277" s="4" t="s">
        <v>14</v>
      </c>
      <c r="D277" s="5" t="s">
        <v>562</v>
      </c>
      <c r="E277" s="4" t="s">
        <v>563</v>
      </c>
      <c r="F277" s="8">
        <v>51</v>
      </c>
      <c r="G277" s="4">
        <f t="shared" si="20"/>
        <v>20.4</v>
      </c>
      <c r="H277" s="9">
        <v>36.06</v>
      </c>
      <c r="I277" s="9">
        <v>25.52</v>
      </c>
      <c r="J277" s="9">
        <f t="shared" si="21"/>
        <v>61.58</v>
      </c>
      <c r="K277" s="9">
        <f t="shared" si="22"/>
        <v>36.948</v>
      </c>
      <c r="L277" s="9">
        <f t="shared" si="23"/>
        <v>57.348</v>
      </c>
      <c r="M277" s="4">
        <v>189</v>
      </c>
    </row>
    <row r="278" customHeight="1" spans="1:13">
      <c r="A278" s="4">
        <v>190</v>
      </c>
      <c r="B278" s="4" t="s">
        <v>186</v>
      </c>
      <c r="C278" s="4" t="s">
        <v>14</v>
      </c>
      <c r="D278" s="5" t="s">
        <v>564</v>
      </c>
      <c r="E278" s="4" t="s">
        <v>565</v>
      </c>
      <c r="F278" s="8">
        <v>49.5</v>
      </c>
      <c r="G278" s="4">
        <f t="shared" si="20"/>
        <v>19.8</v>
      </c>
      <c r="H278" s="9">
        <v>35.57</v>
      </c>
      <c r="I278" s="9">
        <v>26.02</v>
      </c>
      <c r="J278" s="9">
        <f t="shared" si="21"/>
        <v>61.59</v>
      </c>
      <c r="K278" s="9">
        <f t="shared" si="22"/>
        <v>36.954</v>
      </c>
      <c r="L278" s="9">
        <f t="shared" si="23"/>
        <v>56.754</v>
      </c>
      <c r="M278" s="4">
        <v>190</v>
      </c>
    </row>
    <row r="279" customHeight="1" spans="1:13">
      <c r="A279" s="4">
        <v>191</v>
      </c>
      <c r="B279" s="4" t="s">
        <v>186</v>
      </c>
      <c r="C279" s="4" t="s">
        <v>14</v>
      </c>
      <c r="D279" s="5" t="s">
        <v>566</v>
      </c>
      <c r="E279" s="4" t="s">
        <v>567</v>
      </c>
      <c r="F279" s="8">
        <v>51</v>
      </c>
      <c r="G279" s="4">
        <f t="shared" si="20"/>
        <v>20.4</v>
      </c>
      <c r="H279" s="9">
        <v>36.08</v>
      </c>
      <c r="I279" s="9">
        <v>24.2</v>
      </c>
      <c r="J279" s="9">
        <f t="shared" si="21"/>
        <v>60.28</v>
      </c>
      <c r="K279" s="9">
        <f t="shared" si="22"/>
        <v>36.168</v>
      </c>
      <c r="L279" s="9">
        <f t="shared" si="23"/>
        <v>56.568</v>
      </c>
      <c r="M279" s="4">
        <v>191</v>
      </c>
    </row>
    <row r="280" customHeight="1" spans="1:13">
      <c r="A280" s="4">
        <v>192</v>
      </c>
      <c r="B280" s="4" t="s">
        <v>186</v>
      </c>
      <c r="C280" s="4" t="s">
        <v>14</v>
      </c>
      <c r="D280" s="5" t="s">
        <v>568</v>
      </c>
      <c r="E280" s="4" t="s">
        <v>569</v>
      </c>
      <c r="F280" s="8">
        <v>49.5</v>
      </c>
      <c r="G280" s="4">
        <f t="shared" si="20"/>
        <v>19.8</v>
      </c>
      <c r="H280" s="9">
        <v>35.96</v>
      </c>
      <c r="I280" s="9">
        <v>25.1</v>
      </c>
      <c r="J280" s="9">
        <f t="shared" si="21"/>
        <v>61.06</v>
      </c>
      <c r="K280" s="9">
        <f t="shared" si="22"/>
        <v>36.636</v>
      </c>
      <c r="L280" s="9">
        <f t="shared" si="23"/>
        <v>56.436</v>
      </c>
      <c r="M280" s="4">
        <v>192</v>
      </c>
    </row>
    <row r="281" customHeight="1" spans="1:13">
      <c r="A281" s="4">
        <v>193</v>
      </c>
      <c r="B281" s="4" t="s">
        <v>186</v>
      </c>
      <c r="C281" s="4" t="s">
        <v>14</v>
      </c>
      <c r="D281" s="5" t="s">
        <v>570</v>
      </c>
      <c r="E281" s="4" t="s">
        <v>571</v>
      </c>
      <c r="F281" s="8">
        <v>51</v>
      </c>
      <c r="G281" s="4">
        <f t="shared" ref="G281:G344" si="24">F281*0.4</f>
        <v>20.4</v>
      </c>
      <c r="H281" s="9">
        <v>35.57</v>
      </c>
      <c r="I281" s="9">
        <v>24.28</v>
      </c>
      <c r="J281" s="9">
        <f t="shared" ref="J281:J344" si="25">H281+I281</f>
        <v>59.85</v>
      </c>
      <c r="K281" s="9">
        <f t="shared" ref="K281:K344" si="26">J281*0.6</f>
        <v>35.91</v>
      </c>
      <c r="L281" s="9">
        <f t="shared" ref="L281:L344" si="27">K281+G281</f>
        <v>56.31</v>
      </c>
      <c r="M281" s="4">
        <v>193</v>
      </c>
    </row>
    <row r="282" customHeight="1" spans="1:13">
      <c r="A282" s="4">
        <v>194</v>
      </c>
      <c r="B282" s="4" t="s">
        <v>186</v>
      </c>
      <c r="C282" s="4" t="s">
        <v>14</v>
      </c>
      <c r="D282" s="5" t="s">
        <v>572</v>
      </c>
      <c r="E282" s="4" t="s">
        <v>573</v>
      </c>
      <c r="F282" s="8">
        <v>50</v>
      </c>
      <c r="G282" s="4">
        <f t="shared" si="24"/>
        <v>20</v>
      </c>
      <c r="H282" s="9">
        <v>35.25</v>
      </c>
      <c r="I282" s="9">
        <v>24.56</v>
      </c>
      <c r="J282" s="9">
        <f t="shared" si="25"/>
        <v>59.81</v>
      </c>
      <c r="K282" s="9">
        <f t="shared" si="26"/>
        <v>35.886</v>
      </c>
      <c r="L282" s="9">
        <f t="shared" si="27"/>
        <v>55.886</v>
      </c>
      <c r="M282" s="4">
        <v>194</v>
      </c>
    </row>
    <row r="283" customHeight="1" spans="1:13">
      <c r="A283" s="4">
        <v>195</v>
      </c>
      <c r="B283" s="4" t="s">
        <v>186</v>
      </c>
      <c r="C283" s="4" t="s">
        <v>14</v>
      </c>
      <c r="D283" s="5" t="s">
        <v>574</v>
      </c>
      <c r="E283" s="4" t="s">
        <v>575</v>
      </c>
      <c r="F283" s="8">
        <v>49.5</v>
      </c>
      <c r="G283" s="4">
        <f t="shared" si="24"/>
        <v>19.8</v>
      </c>
      <c r="H283" s="9">
        <v>35.64</v>
      </c>
      <c r="I283" s="9">
        <v>24.18</v>
      </c>
      <c r="J283" s="9">
        <f t="shared" si="25"/>
        <v>59.82</v>
      </c>
      <c r="K283" s="9">
        <f t="shared" si="26"/>
        <v>35.892</v>
      </c>
      <c r="L283" s="9">
        <f t="shared" si="27"/>
        <v>55.692</v>
      </c>
      <c r="M283" s="4">
        <v>195</v>
      </c>
    </row>
    <row r="284" customHeight="1" spans="1:13">
      <c r="A284" s="4">
        <v>196</v>
      </c>
      <c r="B284" s="4" t="s">
        <v>186</v>
      </c>
      <c r="C284" s="4" t="s">
        <v>14</v>
      </c>
      <c r="D284" s="5" t="s">
        <v>576</v>
      </c>
      <c r="E284" s="4" t="s">
        <v>577</v>
      </c>
      <c r="F284" s="8">
        <v>53.5</v>
      </c>
      <c r="G284" s="4">
        <f t="shared" si="24"/>
        <v>21.4</v>
      </c>
      <c r="H284" s="9">
        <v>15</v>
      </c>
      <c r="I284" s="9">
        <v>26.98</v>
      </c>
      <c r="J284" s="9">
        <f t="shared" si="25"/>
        <v>41.98</v>
      </c>
      <c r="K284" s="9">
        <f t="shared" si="26"/>
        <v>25.188</v>
      </c>
      <c r="L284" s="9">
        <f t="shared" si="27"/>
        <v>46.588</v>
      </c>
      <c r="M284" s="4">
        <v>196</v>
      </c>
    </row>
    <row r="285" customHeight="1" spans="1:13">
      <c r="A285" s="4">
        <v>197</v>
      </c>
      <c r="B285" s="4" t="s">
        <v>186</v>
      </c>
      <c r="C285" s="4" t="s">
        <v>14</v>
      </c>
      <c r="D285" s="5" t="s">
        <v>578</v>
      </c>
      <c r="E285" s="4" t="s">
        <v>579</v>
      </c>
      <c r="F285" s="8">
        <v>58</v>
      </c>
      <c r="G285" s="4">
        <f t="shared" si="24"/>
        <v>23.2</v>
      </c>
      <c r="H285" s="9"/>
      <c r="I285" s="9"/>
      <c r="J285" s="9">
        <f t="shared" si="25"/>
        <v>0</v>
      </c>
      <c r="K285" s="9">
        <f t="shared" si="26"/>
        <v>0</v>
      </c>
      <c r="L285" s="9">
        <f t="shared" si="27"/>
        <v>23.2</v>
      </c>
      <c r="M285" s="4">
        <v>197</v>
      </c>
    </row>
    <row r="286" customHeight="1" spans="1:13">
      <c r="A286" s="4">
        <v>198</v>
      </c>
      <c r="B286" s="4" t="s">
        <v>186</v>
      </c>
      <c r="C286" s="4" t="s">
        <v>14</v>
      </c>
      <c r="D286" s="5" t="s">
        <v>580</v>
      </c>
      <c r="E286" s="4" t="s">
        <v>581</v>
      </c>
      <c r="F286" s="8">
        <v>56.5</v>
      </c>
      <c r="G286" s="4">
        <f t="shared" si="24"/>
        <v>22.6</v>
      </c>
      <c r="H286" s="9"/>
      <c r="I286" s="9"/>
      <c r="J286" s="9">
        <f t="shared" si="25"/>
        <v>0</v>
      </c>
      <c r="K286" s="9">
        <f t="shared" si="26"/>
        <v>0</v>
      </c>
      <c r="L286" s="9">
        <f t="shared" si="27"/>
        <v>22.6</v>
      </c>
      <c r="M286" s="4">
        <v>198</v>
      </c>
    </row>
    <row r="287" customHeight="1" spans="1:13">
      <c r="A287" s="4">
        <v>199</v>
      </c>
      <c r="B287" s="4" t="s">
        <v>186</v>
      </c>
      <c r="C287" s="4" t="s">
        <v>14</v>
      </c>
      <c r="D287" s="5" t="s">
        <v>582</v>
      </c>
      <c r="E287" s="4" t="s">
        <v>583</v>
      </c>
      <c r="F287" s="8">
        <v>56</v>
      </c>
      <c r="G287" s="4">
        <f t="shared" si="24"/>
        <v>22.4</v>
      </c>
      <c r="H287" s="9"/>
      <c r="I287" s="9"/>
      <c r="J287" s="9">
        <f t="shared" si="25"/>
        <v>0</v>
      </c>
      <c r="K287" s="9">
        <f t="shared" si="26"/>
        <v>0</v>
      </c>
      <c r="L287" s="9">
        <f t="shared" si="27"/>
        <v>22.4</v>
      </c>
      <c r="M287" s="4">
        <v>199</v>
      </c>
    </row>
    <row r="288" customHeight="1" spans="1:13">
      <c r="A288" s="4">
        <v>200</v>
      </c>
      <c r="B288" s="4" t="s">
        <v>186</v>
      </c>
      <c r="C288" s="4" t="s">
        <v>14</v>
      </c>
      <c r="D288" s="5" t="s">
        <v>584</v>
      </c>
      <c r="E288" s="4" t="s">
        <v>585</v>
      </c>
      <c r="F288" s="8">
        <v>54</v>
      </c>
      <c r="G288" s="4">
        <f t="shared" si="24"/>
        <v>21.6</v>
      </c>
      <c r="H288" s="9"/>
      <c r="I288" s="9"/>
      <c r="J288" s="9">
        <f t="shared" si="25"/>
        <v>0</v>
      </c>
      <c r="K288" s="9">
        <f t="shared" si="26"/>
        <v>0</v>
      </c>
      <c r="L288" s="9">
        <f t="shared" si="27"/>
        <v>21.6</v>
      </c>
      <c r="M288" s="4">
        <v>200</v>
      </c>
    </row>
    <row r="289" customHeight="1" spans="1:13">
      <c r="A289" s="4">
        <v>201</v>
      </c>
      <c r="B289" s="4" t="s">
        <v>186</v>
      </c>
      <c r="C289" s="4" t="s">
        <v>14</v>
      </c>
      <c r="D289" s="5" t="s">
        <v>586</v>
      </c>
      <c r="E289" s="4" t="s">
        <v>587</v>
      </c>
      <c r="F289" s="8">
        <v>52.5</v>
      </c>
      <c r="G289" s="4">
        <f t="shared" si="24"/>
        <v>21</v>
      </c>
      <c r="H289" s="9"/>
      <c r="I289" s="9"/>
      <c r="J289" s="9">
        <f t="shared" si="25"/>
        <v>0</v>
      </c>
      <c r="K289" s="9">
        <f t="shared" si="26"/>
        <v>0</v>
      </c>
      <c r="L289" s="9">
        <f t="shared" si="27"/>
        <v>21</v>
      </c>
      <c r="M289" s="4">
        <v>201</v>
      </c>
    </row>
    <row r="290" customHeight="1" spans="1:13">
      <c r="A290" s="4"/>
      <c r="B290" s="4"/>
      <c r="C290" s="4"/>
      <c r="D290" s="5"/>
      <c r="E290" s="4"/>
      <c r="F290" s="4"/>
      <c r="G290" s="4"/>
      <c r="H290" s="9"/>
      <c r="I290" s="9"/>
      <c r="J290" s="9"/>
      <c r="K290" s="9"/>
      <c r="L290" s="9"/>
      <c r="M290" s="4"/>
    </row>
    <row r="291" customHeight="1" spans="1:13">
      <c r="A291" s="4">
        <v>1</v>
      </c>
      <c r="B291" s="4" t="s">
        <v>588</v>
      </c>
      <c r="C291" s="4" t="s">
        <v>589</v>
      </c>
      <c r="D291" s="5" t="s">
        <v>590</v>
      </c>
      <c r="E291" s="4" t="s">
        <v>591</v>
      </c>
      <c r="F291" s="8">
        <v>109.5</v>
      </c>
      <c r="G291" s="4">
        <f>F291/2*0.4</f>
        <v>21.9</v>
      </c>
      <c r="H291" s="9">
        <v>55.54</v>
      </c>
      <c r="I291" s="9">
        <v>21</v>
      </c>
      <c r="J291" s="9">
        <f>H291+I291</f>
        <v>76.54</v>
      </c>
      <c r="K291" s="9">
        <f>J291*0.6</f>
        <v>45.924</v>
      </c>
      <c r="L291" s="9">
        <f>K291+G291</f>
        <v>67.824</v>
      </c>
      <c r="M291" s="4">
        <v>1</v>
      </c>
    </row>
    <row r="292" customHeight="1" spans="1:13">
      <c r="A292" s="4">
        <v>2</v>
      </c>
      <c r="B292" s="4" t="s">
        <v>588</v>
      </c>
      <c r="C292" s="4" t="s">
        <v>589</v>
      </c>
      <c r="D292" s="5" t="s">
        <v>592</v>
      </c>
      <c r="E292" s="4" t="s">
        <v>593</v>
      </c>
      <c r="F292" s="8">
        <v>88.5</v>
      </c>
      <c r="G292" s="4">
        <f>F292/2*0.4</f>
        <v>17.7</v>
      </c>
      <c r="H292" s="9">
        <v>62.22</v>
      </c>
      <c r="I292" s="9">
        <v>20</v>
      </c>
      <c r="J292" s="9">
        <f>H292+I292</f>
        <v>82.22</v>
      </c>
      <c r="K292" s="9">
        <f>J292*0.6</f>
        <v>49.332</v>
      </c>
      <c r="L292" s="9">
        <f>K292+G292</f>
        <v>67.032</v>
      </c>
      <c r="M292" s="4">
        <v>2</v>
      </c>
    </row>
    <row r="293" customHeight="1" spans="1:13">
      <c r="A293" s="4">
        <v>3</v>
      </c>
      <c r="B293" s="4" t="s">
        <v>588</v>
      </c>
      <c r="C293" s="4" t="s">
        <v>589</v>
      </c>
      <c r="D293" s="5" t="s">
        <v>594</v>
      </c>
      <c r="E293" s="4" t="s">
        <v>595</v>
      </c>
      <c r="F293" s="8">
        <v>99.5</v>
      </c>
      <c r="G293" s="4">
        <f>F293/2*0.4</f>
        <v>19.9</v>
      </c>
      <c r="H293" s="9">
        <v>59.78</v>
      </c>
      <c r="I293" s="9">
        <v>18</v>
      </c>
      <c r="J293" s="9">
        <f>H293+I293</f>
        <v>77.78</v>
      </c>
      <c r="K293" s="9">
        <f>J293*0.6</f>
        <v>46.668</v>
      </c>
      <c r="L293" s="9">
        <f>K293+G293</f>
        <v>66.568</v>
      </c>
      <c r="M293" s="4">
        <v>3</v>
      </c>
    </row>
    <row r="294" customHeight="1" spans="1:13">
      <c r="A294" s="4">
        <v>4</v>
      </c>
      <c r="B294" s="4" t="s">
        <v>588</v>
      </c>
      <c r="C294" s="4" t="s">
        <v>589</v>
      </c>
      <c r="D294" s="5" t="s">
        <v>596</v>
      </c>
      <c r="E294" s="4" t="s">
        <v>597</v>
      </c>
      <c r="F294" s="8">
        <v>102</v>
      </c>
      <c r="G294" s="4">
        <f>F294/2*0.4</f>
        <v>20.4</v>
      </c>
      <c r="H294" s="9">
        <v>52.82</v>
      </c>
      <c r="I294" s="9">
        <v>21</v>
      </c>
      <c r="J294" s="9">
        <f>H294+I294</f>
        <v>73.82</v>
      </c>
      <c r="K294" s="9">
        <f>J294*0.6</f>
        <v>44.292</v>
      </c>
      <c r="L294" s="9">
        <f>K294+G294</f>
        <v>64.692</v>
      </c>
      <c r="M294" s="4">
        <v>4</v>
      </c>
    </row>
    <row r="295" customHeight="1" spans="1:13">
      <c r="A295" s="4">
        <v>5</v>
      </c>
      <c r="B295" s="4" t="s">
        <v>588</v>
      </c>
      <c r="C295" s="4" t="s">
        <v>589</v>
      </c>
      <c r="D295" s="5" t="s">
        <v>598</v>
      </c>
      <c r="E295" s="4" t="s">
        <v>599</v>
      </c>
      <c r="F295" s="8">
        <v>88.5</v>
      </c>
      <c r="G295" s="4">
        <f>F295/2*0.4</f>
        <v>17.7</v>
      </c>
      <c r="H295" s="9">
        <v>53.2</v>
      </c>
      <c r="I295" s="9">
        <v>21</v>
      </c>
      <c r="J295" s="9">
        <f>H295+I295</f>
        <v>74.2</v>
      </c>
      <c r="K295" s="9">
        <f>J295*0.6</f>
        <v>44.52</v>
      </c>
      <c r="L295" s="9">
        <f>K295+G295</f>
        <v>62.22</v>
      </c>
      <c r="M295" s="4">
        <v>5</v>
      </c>
    </row>
    <row r="296" customHeight="1" spans="1:13">
      <c r="A296" s="4"/>
      <c r="B296" s="4"/>
      <c r="C296" s="4"/>
      <c r="D296" s="5"/>
      <c r="E296" s="4"/>
      <c r="F296" s="4"/>
      <c r="G296" s="4"/>
      <c r="H296" s="9"/>
      <c r="I296" s="9"/>
      <c r="J296" s="9"/>
      <c r="K296" s="9"/>
      <c r="L296" s="9"/>
      <c r="M296" s="4"/>
    </row>
    <row r="297" customHeight="1" spans="1:13">
      <c r="A297" s="4">
        <v>1</v>
      </c>
      <c r="B297" s="13" t="s">
        <v>600</v>
      </c>
      <c r="C297" s="4" t="s">
        <v>601</v>
      </c>
      <c r="D297" s="5" t="s">
        <v>602</v>
      </c>
      <c r="E297" s="4" t="s">
        <v>603</v>
      </c>
      <c r="F297" s="8">
        <v>125</v>
      </c>
      <c r="G297" s="4">
        <f>F297/2*0.4</f>
        <v>25</v>
      </c>
      <c r="H297" s="9">
        <v>58.8</v>
      </c>
      <c r="I297" s="9">
        <v>25.9</v>
      </c>
      <c r="J297" s="9">
        <f>H297+I297</f>
        <v>84.7</v>
      </c>
      <c r="K297" s="9">
        <f>J297*0.6</f>
        <v>50.82</v>
      </c>
      <c r="L297" s="9">
        <f>K297+G297</f>
        <v>75.82</v>
      </c>
      <c r="M297" s="4">
        <v>1</v>
      </c>
    </row>
    <row r="298" customHeight="1" spans="1:13">
      <c r="A298" s="4">
        <v>2</v>
      </c>
      <c r="B298" s="4" t="s">
        <v>600</v>
      </c>
      <c r="C298" s="4" t="s">
        <v>601</v>
      </c>
      <c r="D298" s="5" t="s">
        <v>604</v>
      </c>
      <c r="E298" s="4" t="s">
        <v>605</v>
      </c>
      <c r="F298" s="8">
        <v>112</v>
      </c>
      <c r="G298" s="4">
        <f>F298/2*0.4</f>
        <v>22.4</v>
      </c>
      <c r="H298" s="9">
        <v>57</v>
      </c>
      <c r="I298" s="9">
        <v>25.3</v>
      </c>
      <c r="J298" s="9">
        <f>H298+I298</f>
        <v>82.3</v>
      </c>
      <c r="K298" s="9">
        <f>J298*0.6</f>
        <v>49.38</v>
      </c>
      <c r="L298" s="9">
        <f>K298+G298</f>
        <v>71.78</v>
      </c>
      <c r="M298" s="4">
        <v>2</v>
      </c>
    </row>
    <row r="299" customHeight="1" spans="1:13">
      <c r="A299" s="4">
        <v>3</v>
      </c>
      <c r="B299" s="4" t="s">
        <v>600</v>
      </c>
      <c r="C299" s="4" t="s">
        <v>601</v>
      </c>
      <c r="D299" s="5" t="s">
        <v>606</v>
      </c>
      <c r="E299" s="4" t="s">
        <v>607</v>
      </c>
      <c r="F299" s="8">
        <v>113.5</v>
      </c>
      <c r="G299" s="4">
        <f>F299/2*0.4</f>
        <v>22.7</v>
      </c>
      <c r="H299" s="9">
        <v>55.92</v>
      </c>
      <c r="I299" s="9">
        <v>24.7</v>
      </c>
      <c r="J299" s="9">
        <f>H299+I299</f>
        <v>80.62</v>
      </c>
      <c r="K299" s="9">
        <f>J299*0.6</f>
        <v>48.372</v>
      </c>
      <c r="L299" s="9">
        <f>K299+G299</f>
        <v>71.072</v>
      </c>
      <c r="M299" s="4">
        <v>3</v>
      </c>
    </row>
    <row r="300" customHeight="1" spans="1:13">
      <c r="A300" s="4">
        <v>4</v>
      </c>
      <c r="B300" s="4" t="s">
        <v>600</v>
      </c>
      <c r="C300" s="4" t="s">
        <v>601</v>
      </c>
      <c r="D300" s="5" t="s">
        <v>608</v>
      </c>
      <c r="E300" s="4" t="s">
        <v>609</v>
      </c>
      <c r="F300" s="8">
        <v>102</v>
      </c>
      <c r="G300" s="4">
        <f>F300/2*0.4</f>
        <v>20.4</v>
      </c>
      <c r="H300" s="9">
        <v>54.6</v>
      </c>
      <c r="I300" s="9">
        <v>22.5</v>
      </c>
      <c r="J300" s="9">
        <f>H300+I300</f>
        <v>77.1</v>
      </c>
      <c r="K300" s="9">
        <f>J300*0.6</f>
        <v>46.26</v>
      </c>
      <c r="L300" s="9">
        <f>K300+G300</f>
        <v>66.66</v>
      </c>
      <c r="M300" s="4">
        <v>4</v>
      </c>
    </row>
    <row r="301" customHeight="1" spans="1:13">
      <c r="A301" s="4">
        <v>5</v>
      </c>
      <c r="B301" s="4" t="s">
        <v>600</v>
      </c>
      <c r="C301" s="4" t="s">
        <v>601</v>
      </c>
      <c r="D301" s="5" t="s">
        <v>610</v>
      </c>
      <c r="E301" s="4" t="s">
        <v>611</v>
      </c>
      <c r="F301" s="8">
        <v>103</v>
      </c>
      <c r="G301" s="4">
        <f>F301/2*0.4</f>
        <v>20.6</v>
      </c>
      <c r="H301" s="9">
        <v>53</v>
      </c>
      <c r="I301" s="9">
        <v>21.4</v>
      </c>
      <c r="J301" s="9">
        <f>H301+I301</f>
        <v>74.4</v>
      </c>
      <c r="K301" s="9">
        <f>J301*0.6</f>
        <v>44.64</v>
      </c>
      <c r="L301" s="9">
        <f>K301+G301</f>
        <v>65.24</v>
      </c>
      <c r="M301" s="4">
        <v>5</v>
      </c>
    </row>
    <row r="302" customHeight="1" spans="1:13">
      <c r="A302" s="4"/>
      <c r="B302" s="4"/>
      <c r="C302" s="4"/>
      <c r="D302" s="5"/>
      <c r="E302" s="4"/>
      <c r="F302" s="8"/>
      <c r="G302" s="4"/>
      <c r="H302" s="9"/>
      <c r="I302" s="9"/>
      <c r="J302" s="9"/>
      <c r="K302" s="9"/>
      <c r="L302" s="9"/>
      <c r="M302" s="4"/>
    </row>
    <row r="303" customHeight="1" spans="1:13">
      <c r="A303" s="4">
        <v>1</v>
      </c>
      <c r="B303" s="13" t="s">
        <v>612</v>
      </c>
      <c r="C303" s="4" t="s">
        <v>601</v>
      </c>
      <c r="D303" s="5" t="s">
        <v>613</v>
      </c>
      <c r="E303" s="4" t="s">
        <v>614</v>
      </c>
      <c r="F303" s="8">
        <v>150</v>
      </c>
      <c r="G303" s="4">
        <f t="shared" ref="G303:G314" si="28">F303/2*0.4</f>
        <v>30</v>
      </c>
      <c r="H303" s="9">
        <v>59</v>
      </c>
      <c r="I303" s="9">
        <v>24.3</v>
      </c>
      <c r="J303" s="9">
        <f t="shared" ref="J303:J314" si="29">H303+I303</f>
        <v>83.3</v>
      </c>
      <c r="K303" s="9">
        <f t="shared" ref="K303:K314" si="30">J303*0.6</f>
        <v>49.98</v>
      </c>
      <c r="L303" s="9">
        <f t="shared" ref="L303:L314" si="31">K303+G303</f>
        <v>79.98</v>
      </c>
      <c r="M303" s="4">
        <v>1</v>
      </c>
    </row>
    <row r="304" customHeight="1" spans="1:13">
      <c r="A304" s="4">
        <v>2</v>
      </c>
      <c r="B304" s="4" t="s">
        <v>612</v>
      </c>
      <c r="C304" s="4" t="s">
        <v>601</v>
      </c>
      <c r="D304" s="5" t="s">
        <v>615</v>
      </c>
      <c r="E304" s="4" t="s">
        <v>616</v>
      </c>
      <c r="F304" s="8">
        <v>147</v>
      </c>
      <c r="G304" s="4">
        <f t="shared" si="28"/>
        <v>29.4</v>
      </c>
      <c r="H304" s="9">
        <v>60.2</v>
      </c>
      <c r="I304" s="9">
        <v>23.5</v>
      </c>
      <c r="J304" s="9">
        <f t="shared" si="29"/>
        <v>83.7</v>
      </c>
      <c r="K304" s="9">
        <f t="shared" si="30"/>
        <v>50.22</v>
      </c>
      <c r="L304" s="9">
        <f t="shared" si="31"/>
        <v>79.62</v>
      </c>
      <c r="M304" s="4">
        <v>2</v>
      </c>
    </row>
    <row r="305" customHeight="1" spans="1:13">
      <c r="A305" s="4">
        <v>3</v>
      </c>
      <c r="B305" s="4" t="s">
        <v>612</v>
      </c>
      <c r="C305" s="4" t="s">
        <v>601</v>
      </c>
      <c r="D305" s="5" t="s">
        <v>617</v>
      </c>
      <c r="E305" s="4" t="s">
        <v>618</v>
      </c>
      <c r="F305" s="8">
        <v>132.5</v>
      </c>
      <c r="G305" s="4">
        <f t="shared" si="28"/>
        <v>26.5</v>
      </c>
      <c r="H305" s="9">
        <v>61.6</v>
      </c>
      <c r="I305" s="9">
        <v>26.4</v>
      </c>
      <c r="J305" s="9">
        <f t="shared" si="29"/>
        <v>88</v>
      </c>
      <c r="K305" s="9">
        <f t="shared" si="30"/>
        <v>52.8</v>
      </c>
      <c r="L305" s="9">
        <f t="shared" si="31"/>
        <v>79.3</v>
      </c>
      <c r="M305" s="4">
        <v>3</v>
      </c>
    </row>
    <row r="306" customHeight="1" spans="1:13">
      <c r="A306" s="4">
        <v>4</v>
      </c>
      <c r="B306" s="4" t="s">
        <v>612</v>
      </c>
      <c r="C306" s="4" t="s">
        <v>601</v>
      </c>
      <c r="D306" s="5" t="s">
        <v>619</v>
      </c>
      <c r="E306" s="4" t="s">
        <v>620</v>
      </c>
      <c r="F306" s="8">
        <v>130</v>
      </c>
      <c r="G306" s="4">
        <f t="shared" si="28"/>
        <v>26</v>
      </c>
      <c r="H306" s="9">
        <v>61</v>
      </c>
      <c r="I306" s="9">
        <v>24.84</v>
      </c>
      <c r="J306" s="9">
        <f t="shared" si="29"/>
        <v>85.84</v>
      </c>
      <c r="K306" s="9">
        <f t="shared" si="30"/>
        <v>51.504</v>
      </c>
      <c r="L306" s="9">
        <f t="shared" si="31"/>
        <v>77.504</v>
      </c>
      <c r="M306" s="4">
        <v>4</v>
      </c>
    </row>
    <row r="307" customHeight="1" spans="1:13">
      <c r="A307" s="4">
        <v>5</v>
      </c>
      <c r="B307" s="4" t="s">
        <v>612</v>
      </c>
      <c r="C307" s="4" t="s">
        <v>601</v>
      </c>
      <c r="D307" s="5" t="s">
        <v>621</v>
      </c>
      <c r="E307" s="4" t="s">
        <v>622</v>
      </c>
      <c r="F307" s="8">
        <v>134.5</v>
      </c>
      <c r="G307" s="4">
        <f t="shared" si="28"/>
        <v>26.9</v>
      </c>
      <c r="H307" s="9">
        <v>58.2</v>
      </c>
      <c r="I307" s="9">
        <v>26</v>
      </c>
      <c r="J307" s="9">
        <f t="shared" si="29"/>
        <v>84.2</v>
      </c>
      <c r="K307" s="9">
        <f t="shared" si="30"/>
        <v>50.52</v>
      </c>
      <c r="L307" s="9">
        <f t="shared" si="31"/>
        <v>77.42</v>
      </c>
      <c r="M307" s="4">
        <v>5</v>
      </c>
    </row>
    <row r="308" customHeight="1" spans="1:13">
      <c r="A308" s="4">
        <v>6</v>
      </c>
      <c r="B308" s="4" t="s">
        <v>612</v>
      </c>
      <c r="C308" s="4" t="s">
        <v>601</v>
      </c>
      <c r="D308" s="5" t="s">
        <v>623</v>
      </c>
      <c r="E308" s="4" t="s">
        <v>624</v>
      </c>
      <c r="F308" s="8">
        <v>109</v>
      </c>
      <c r="G308" s="4">
        <f t="shared" si="28"/>
        <v>21.8</v>
      </c>
      <c r="H308" s="9">
        <v>61</v>
      </c>
      <c r="I308" s="9">
        <v>25.7</v>
      </c>
      <c r="J308" s="9">
        <f t="shared" si="29"/>
        <v>86.7</v>
      </c>
      <c r="K308" s="9">
        <f t="shared" si="30"/>
        <v>52.02</v>
      </c>
      <c r="L308" s="9">
        <f t="shared" si="31"/>
        <v>73.82</v>
      </c>
      <c r="M308" s="4">
        <v>6</v>
      </c>
    </row>
    <row r="309" customHeight="1" spans="1:13">
      <c r="A309" s="4">
        <v>7</v>
      </c>
      <c r="B309" s="4" t="s">
        <v>612</v>
      </c>
      <c r="C309" s="4" t="s">
        <v>601</v>
      </c>
      <c r="D309" s="5" t="s">
        <v>625</v>
      </c>
      <c r="E309" s="4" t="s">
        <v>626</v>
      </c>
      <c r="F309" s="8">
        <v>132</v>
      </c>
      <c r="G309" s="4">
        <f t="shared" si="28"/>
        <v>26.4</v>
      </c>
      <c r="H309" s="9">
        <v>56.3</v>
      </c>
      <c r="I309" s="9">
        <v>22.3</v>
      </c>
      <c r="J309" s="9">
        <f t="shared" si="29"/>
        <v>78.6</v>
      </c>
      <c r="K309" s="9">
        <f t="shared" si="30"/>
        <v>47.16</v>
      </c>
      <c r="L309" s="9">
        <f t="shared" si="31"/>
        <v>73.56</v>
      </c>
      <c r="M309" s="4">
        <v>7</v>
      </c>
    </row>
    <row r="310" customHeight="1" spans="1:13">
      <c r="A310" s="4">
        <v>8</v>
      </c>
      <c r="B310" s="4" t="s">
        <v>612</v>
      </c>
      <c r="C310" s="4" t="s">
        <v>601</v>
      </c>
      <c r="D310" s="5" t="s">
        <v>627</v>
      </c>
      <c r="E310" s="4" t="s">
        <v>628</v>
      </c>
      <c r="F310" s="8">
        <v>122</v>
      </c>
      <c r="G310" s="4">
        <f t="shared" si="28"/>
        <v>24.4</v>
      </c>
      <c r="H310" s="9">
        <v>58.6</v>
      </c>
      <c r="I310" s="9">
        <v>23.1</v>
      </c>
      <c r="J310" s="9">
        <f t="shared" si="29"/>
        <v>81.7</v>
      </c>
      <c r="K310" s="9">
        <f t="shared" si="30"/>
        <v>49.02</v>
      </c>
      <c r="L310" s="9">
        <f t="shared" si="31"/>
        <v>73.42</v>
      </c>
      <c r="M310" s="4">
        <v>8</v>
      </c>
    </row>
    <row r="311" customHeight="1" spans="1:13">
      <c r="A311" s="4">
        <v>9</v>
      </c>
      <c r="B311" s="4" t="s">
        <v>612</v>
      </c>
      <c r="C311" s="4" t="s">
        <v>601</v>
      </c>
      <c r="D311" s="5" t="s">
        <v>629</v>
      </c>
      <c r="E311" s="4" t="s">
        <v>630</v>
      </c>
      <c r="F311" s="8">
        <v>116</v>
      </c>
      <c r="G311" s="4">
        <f t="shared" si="28"/>
        <v>23.2</v>
      </c>
      <c r="H311" s="9">
        <v>61.2</v>
      </c>
      <c r="I311" s="9">
        <v>21.8</v>
      </c>
      <c r="J311" s="9">
        <f t="shared" si="29"/>
        <v>83</v>
      </c>
      <c r="K311" s="9">
        <f t="shared" si="30"/>
        <v>49.8</v>
      </c>
      <c r="L311" s="9">
        <f t="shared" si="31"/>
        <v>73</v>
      </c>
      <c r="M311" s="4">
        <v>9</v>
      </c>
    </row>
    <row r="312" customHeight="1" spans="1:13">
      <c r="A312" s="4">
        <v>10</v>
      </c>
      <c r="B312" s="4" t="s">
        <v>612</v>
      </c>
      <c r="C312" s="4" t="s">
        <v>601</v>
      </c>
      <c r="D312" s="5" t="s">
        <v>631</v>
      </c>
      <c r="E312" s="4" t="s">
        <v>632</v>
      </c>
      <c r="F312" s="8">
        <v>114.5</v>
      </c>
      <c r="G312" s="4">
        <f t="shared" si="28"/>
        <v>22.9</v>
      </c>
      <c r="H312" s="9">
        <v>55.4</v>
      </c>
      <c r="I312" s="9">
        <v>24.2</v>
      </c>
      <c r="J312" s="9">
        <f t="shared" si="29"/>
        <v>79.6</v>
      </c>
      <c r="K312" s="9">
        <f t="shared" si="30"/>
        <v>47.76</v>
      </c>
      <c r="L312" s="9">
        <f t="shared" si="31"/>
        <v>70.66</v>
      </c>
      <c r="M312" s="4">
        <v>10</v>
      </c>
    </row>
    <row r="313" customHeight="1" spans="1:13">
      <c r="A313" s="4">
        <v>11</v>
      </c>
      <c r="B313" s="4" t="s">
        <v>612</v>
      </c>
      <c r="C313" s="4" t="s">
        <v>601</v>
      </c>
      <c r="D313" s="5" t="s">
        <v>633</v>
      </c>
      <c r="E313" s="4" t="s">
        <v>634</v>
      </c>
      <c r="F313" s="8">
        <v>116</v>
      </c>
      <c r="G313" s="4">
        <f t="shared" si="28"/>
        <v>23.2</v>
      </c>
      <c r="H313" s="9">
        <v>55</v>
      </c>
      <c r="I313" s="9">
        <v>23.2</v>
      </c>
      <c r="J313" s="9">
        <f t="shared" si="29"/>
        <v>78.2</v>
      </c>
      <c r="K313" s="9">
        <f t="shared" si="30"/>
        <v>46.92</v>
      </c>
      <c r="L313" s="9">
        <f t="shared" si="31"/>
        <v>70.12</v>
      </c>
      <c r="M313" s="4">
        <v>11</v>
      </c>
    </row>
    <row r="314" customHeight="1" spans="1:13">
      <c r="A314" s="4">
        <v>12</v>
      </c>
      <c r="B314" s="4" t="s">
        <v>612</v>
      </c>
      <c r="C314" s="4" t="s">
        <v>601</v>
      </c>
      <c r="D314" s="5" t="s">
        <v>635</v>
      </c>
      <c r="E314" s="4" t="s">
        <v>636</v>
      </c>
      <c r="F314" s="8">
        <v>102</v>
      </c>
      <c r="G314" s="4">
        <f t="shared" si="28"/>
        <v>20.4</v>
      </c>
      <c r="H314" s="9">
        <v>50.2</v>
      </c>
      <c r="I314" s="9">
        <v>21.2</v>
      </c>
      <c r="J314" s="9">
        <f t="shared" si="29"/>
        <v>71.4</v>
      </c>
      <c r="K314" s="9">
        <f t="shared" si="30"/>
        <v>42.84</v>
      </c>
      <c r="L314" s="9">
        <f t="shared" si="31"/>
        <v>63.24</v>
      </c>
      <c r="M314" s="4">
        <v>12</v>
      </c>
    </row>
    <row r="315" customHeight="1" spans="1:13">
      <c r="A315" s="4"/>
      <c r="B315" s="4"/>
      <c r="C315" s="4"/>
      <c r="D315" s="5"/>
      <c r="E315" s="4"/>
      <c r="F315" s="8"/>
      <c r="G315" s="4"/>
      <c r="H315" s="9"/>
      <c r="I315" s="9"/>
      <c r="J315" s="9"/>
      <c r="K315" s="9"/>
      <c r="L315" s="9"/>
      <c r="M315" s="4"/>
    </row>
    <row r="316" customHeight="1" spans="1:13">
      <c r="A316" s="4">
        <v>1</v>
      </c>
      <c r="B316" s="13" t="s">
        <v>637</v>
      </c>
      <c r="C316" s="4" t="s">
        <v>638</v>
      </c>
      <c r="D316" s="5" t="s">
        <v>639</v>
      </c>
      <c r="E316" s="4" t="s">
        <v>640</v>
      </c>
      <c r="F316" s="8">
        <v>85</v>
      </c>
      <c r="G316" s="4">
        <f>F316/2*0.4</f>
        <v>17</v>
      </c>
      <c r="H316" s="9">
        <v>59.8</v>
      </c>
      <c r="I316" s="9">
        <v>25.8</v>
      </c>
      <c r="J316" s="9">
        <f>H316+I316</f>
        <v>85.6</v>
      </c>
      <c r="K316" s="9">
        <f>J316*0.6</f>
        <v>51.36</v>
      </c>
      <c r="L316" s="9">
        <f>K316+G316</f>
        <v>68.36</v>
      </c>
      <c r="M316" s="4">
        <v>1</v>
      </c>
    </row>
    <row r="317" customHeight="1" spans="1:13">
      <c r="A317" s="4">
        <v>2</v>
      </c>
      <c r="B317" s="4" t="s">
        <v>637</v>
      </c>
      <c r="C317" s="10" t="s">
        <v>638</v>
      </c>
      <c r="D317" s="11" t="s">
        <v>641</v>
      </c>
      <c r="E317" s="10" t="s">
        <v>642</v>
      </c>
      <c r="F317" s="12">
        <v>82</v>
      </c>
      <c r="G317" s="4">
        <f>F317/2*0.4</f>
        <v>16.4</v>
      </c>
      <c r="H317" s="9">
        <v>55.8</v>
      </c>
      <c r="I317" s="9">
        <v>23.6</v>
      </c>
      <c r="J317" s="9">
        <f>H317+I317</f>
        <v>79.4</v>
      </c>
      <c r="K317" s="9">
        <f>J317*0.6</f>
        <v>47.64</v>
      </c>
      <c r="L317" s="9">
        <f>K317+G317</f>
        <v>64.04</v>
      </c>
      <c r="M317" s="4">
        <v>2</v>
      </c>
    </row>
    <row r="318" customHeight="1" spans="1:13">
      <c r="A318" s="4">
        <v>3</v>
      </c>
      <c r="B318" s="4" t="s">
        <v>637</v>
      </c>
      <c r="C318" s="4" t="s">
        <v>638</v>
      </c>
      <c r="D318" s="5" t="s">
        <v>643</v>
      </c>
      <c r="E318" s="4" t="s">
        <v>644</v>
      </c>
      <c r="F318" s="8">
        <v>96</v>
      </c>
      <c r="G318" s="4">
        <f>F318/2*0.4</f>
        <v>19.2</v>
      </c>
      <c r="H318" s="9">
        <v>52</v>
      </c>
      <c r="I318" s="9">
        <v>22.6</v>
      </c>
      <c r="J318" s="9">
        <f>H318+I318</f>
        <v>74.6</v>
      </c>
      <c r="K318" s="9">
        <f>J318*0.6</f>
        <v>44.76</v>
      </c>
      <c r="L318" s="9">
        <f>K318+G318</f>
        <v>63.96</v>
      </c>
      <c r="M318" s="4">
        <v>3</v>
      </c>
    </row>
    <row r="319" customHeight="1" spans="1:13">
      <c r="A319" s="4">
        <v>4</v>
      </c>
      <c r="B319" s="4" t="s">
        <v>637</v>
      </c>
      <c r="C319" s="10" t="s">
        <v>638</v>
      </c>
      <c r="D319" s="11" t="s">
        <v>639</v>
      </c>
      <c r="E319" s="10" t="s">
        <v>645</v>
      </c>
      <c r="F319" s="12">
        <v>77.5</v>
      </c>
      <c r="G319" s="4">
        <f>F319/2*0.4</f>
        <v>15.5</v>
      </c>
      <c r="H319" s="9">
        <v>56.8</v>
      </c>
      <c r="I319" s="9">
        <v>23.8</v>
      </c>
      <c r="J319" s="9">
        <f>H319+I319</f>
        <v>80.6</v>
      </c>
      <c r="K319" s="9">
        <f>J319*0.6</f>
        <v>48.36</v>
      </c>
      <c r="L319" s="9">
        <f>K319+G319</f>
        <v>63.86</v>
      </c>
      <c r="M319" s="4">
        <v>4</v>
      </c>
    </row>
    <row r="320" customHeight="1" spans="1:13">
      <c r="A320" s="4"/>
      <c r="B320" s="4"/>
      <c r="C320" s="4"/>
      <c r="D320" s="5"/>
      <c r="E320" s="4"/>
      <c r="F320" s="8"/>
      <c r="G320" s="4"/>
      <c r="H320" s="9"/>
      <c r="I320" s="9"/>
      <c r="J320" s="9"/>
      <c r="K320" s="9"/>
      <c r="L320" s="9"/>
      <c r="M320" s="4"/>
    </row>
    <row r="321" customHeight="1" spans="1:13">
      <c r="A321" s="4">
        <v>1</v>
      </c>
      <c r="B321" s="13" t="s">
        <v>646</v>
      </c>
      <c r="C321" s="4" t="s">
        <v>647</v>
      </c>
      <c r="D321" s="5" t="s">
        <v>648</v>
      </c>
      <c r="E321" s="4" t="s">
        <v>649</v>
      </c>
      <c r="F321" s="8">
        <v>101</v>
      </c>
      <c r="G321" s="4">
        <f>F321/2*0.4</f>
        <v>20.2</v>
      </c>
      <c r="H321" s="9">
        <v>55.1</v>
      </c>
      <c r="I321" s="9">
        <v>16</v>
      </c>
      <c r="J321" s="9">
        <f>H321+I321</f>
        <v>71.1</v>
      </c>
      <c r="K321" s="9">
        <f t="shared" ref="K321:K326" si="32">J321*0.6</f>
        <v>42.66</v>
      </c>
      <c r="L321" s="9">
        <f>K321+G321</f>
        <v>62.86</v>
      </c>
      <c r="M321" s="4">
        <v>1</v>
      </c>
    </row>
    <row r="322" customHeight="1" spans="1:13">
      <c r="A322" s="4">
        <v>2</v>
      </c>
      <c r="B322" s="4" t="s">
        <v>646</v>
      </c>
      <c r="C322" s="4" t="s">
        <v>647</v>
      </c>
      <c r="D322" s="5" t="s">
        <v>650</v>
      </c>
      <c r="E322" s="4" t="s">
        <v>651</v>
      </c>
      <c r="F322" s="8">
        <v>114</v>
      </c>
      <c r="G322" s="4">
        <f>F322/2*0.4</f>
        <v>22.8</v>
      </c>
      <c r="H322" s="9">
        <v>56.56</v>
      </c>
      <c r="I322" s="9">
        <v>8</v>
      </c>
      <c r="J322" s="9">
        <f>H322+I322</f>
        <v>64.56</v>
      </c>
      <c r="K322" s="9">
        <f t="shared" si="32"/>
        <v>38.736</v>
      </c>
      <c r="L322" s="9">
        <f>K322+G322</f>
        <v>61.536</v>
      </c>
      <c r="M322" s="4">
        <v>2</v>
      </c>
    </row>
    <row r="323" customHeight="1" spans="1:13">
      <c r="A323" s="4">
        <v>3</v>
      </c>
      <c r="B323" s="4" t="s">
        <v>646</v>
      </c>
      <c r="C323" s="4" t="s">
        <v>647</v>
      </c>
      <c r="D323" s="5" t="s">
        <v>652</v>
      </c>
      <c r="E323" s="4" t="s">
        <v>653</v>
      </c>
      <c r="F323" s="8">
        <v>125</v>
      </c>
      <c r="G323" s="4">
        <f>F323/2*0.4</f>
        <v>25</v>
      </c>
      <c r="H323" s="9">
        <v>52.38</v>
      </c>
      <c r="I323" s="9">
        <v>0</v>
      </c>
      <c r="J323" s="9">
        <f>H323+I323</f>
        <v>52.38</v>
      </c>
      <c r="K323" s="9">
        <f t="shared" si="32"/>
        <v>31.428</v>
      </c>
      <c r="L323" s="9">
        <f>K323+G323</f>
        <v>56.428</v>
      </c>
      <c r="M323" s="4">
        <v>3</v>
      </c>
    </row>
    <row r="324" customHeight="1" spans="1:13">
      <c r="A324" s="4"/>
      <c r="B324" s="4"/>
      <c r="C324" s="4"/>
      <c r="D324" s="5"/>
      <c r="E324" s="4"/>
      <c r="F324" s="8"/>
      <c r="G324" s="4"/>
      <c r="H324" s="9"/>
      <c r="I324" s="9"/>
      <c r="J324" s="9"/>
      <c r="K324" s="9"/>
      <c r="L324" s="9"/>
      <c r="M324" s="4"/>
    </row>
    <row r="325" customHeight="1" spans="1:13">
      <c r="A325" s="4">
        <v>1</v>
      </c>
      <c r="B325" s="13" t="s">
        <v>654</v>
      </c>
      <c r="C325" s="4" t="s">
        <v>647</v>
      </c>
      <c r="D325" s="5" t="s">
        <v>655</v>
      </c>
      <c r="E325" s="4" t="s">
        <v>656</v>
      </c>
      <c r="F325" s="8">
        <v>133</v>
      </c>
      <c r="G325" s="4">
        <f>F325/2*0.4</f>
        <v>26.6</v>
      </c>
      <c r="H325" s="9">
        <v>59.78</v>
      </c>
      <c r="I325" s="9">
        <v>15</v>
      </c>
      <c r="J325" s="9">
        <f>H325+I325</f>
        <v>74.78</v>
      </c>
      <c r="K325" s="9">
        <f t="shared" si="32"/>
        <v>44.868</v>
      </c>
      <c r="L325" s="9">
        <f>K325+G325</f>
        <v>71.468</v>
      </c>
      <c r="M325" s="4">
        <v>1</v>
      </c>
    </row>
    <row r="326" customHeight="1" spans="1:13">
      <c r="A326" s="4">
        <v>2</v>
      </c>
      <c r="B326" s="4" t="s">
        <v>654</v>
      </c>
      <c r="C326" s="4" t="s">
        <v>647</v>
      </c>
      <c r="D326" s="5" t="s">
        <v>657</v>
      </c>
      <c r="E326" s="4" t="s">
        <v>658</v>
      </c>
      <c r="F326" s="8">
        <v>119</v>
      </c>
      <c r="G326" s="4">
        <f>F326/2*0.4</f>
        <v>23.8</v>
      </c>
      <c r="H326" s="9">
        <v>57.48</v>
      </c>
      <c r="I326" s="9">
        <v>16</v>
      </c>
      <c r="J326" s="9">
        <f>H326+I326</f>
        <v>73.48</v>
      </c>
      <c r="K326" s="9">
        <f t="shared" si="32"/>
        <v>44.088</v>
      </c>
      <c r="L326" s="9">
        <f>K326+G326</f>
        <v>67.888</v>
      </c>
      <c r="M326" s="4">
        <v>2</v>
      </c>
    </row>
    <row r="327" customHeight="1" spans="1:13">
      <c r="A327" s="4"/>
      <c r="B327" s="4"/>
      <c r="C327" s="4"/>
      <c r="D327" s="5"/>
      <c r="E327" s="4"/>
      <c r="F327" s="8"/>
      <c r="G327" s="4"/>
      <c r="H327" s="9"/>
      <c r="I327" s="9"/>
      <c r="J327" s="9"/>
      <c r="K327" s="9"/>
      <c r="L327" s="9"/>
      <c r="M327" s="4"/>
    </row>
    <row r="328" customHeight="1" spans="1:13">
      <c r="A328" s="4">
        <v>1</v>
      </c>
      <c r="B328" s="13" t="s">
        <v>659</v>
      </c>
      <c r="C328" s="4" t="s">
        <v>660</v>
      </c>
      <c r="D328" s="5" t="s">
        <v>661</v>
      </c>
      <c r="E328" s="4" t="s">
        <v>662</v>
      </c>
      <c r="F328" s="8">
        <v>111</v>
      </c>
      <c r="G328" s="4">
        <f t="shared" ref="G328:G350" si="33">F328/2*0.4</f>
        <v>22.2</v>
      </c>
      <c r="H328" s="9">
        <v>61</v>
      </c>
      <c r="I328" s="9">
        <v>24</v>
      </c>
      <c r="J328" s="9">
        <f t="shared" ref="J328:J350" si="34">H328+I328</f>
        <v>85</v>
      </c>
      <c r="K328" s="9">
        <f t="shared" ref="K328:K350" si="35">J328*0.6</f>
        <v>51</v>
      </c>
      <c r="L328" s="9">
        <f t="shared" ref="L328:L350" si="36">K328+G328</f>
        <v>73.2</v>
      </c>
      <c r="M328" s="4">
        <v>1</v>
      </c>
    </row>
    <row r="329" customHeight="1" spans="1:13">
      <c r="A329" s="4">
        <v>2</v>
      </c>
      <c r="B329" s="4" t="s">
        <v>659</v>
      </c>
      <c r="C329" s="4" t="s">
        <v>660</v>
      </c>
      <c r="D329" s="5" t="s">
        <v>663</v>
      </c>
      <c r="E329" s="4" t="s">
        <v>664</v>
      </c>
      <c r="F329" s="8">
        <v>135</v>
      </c>
      <c r="G329" s="4">
        <f t="shared" si="33"/>
        <v>27</v>
      </c>
      <c r="H329" s="9">
        <v>61.9</v>
      </c>
      <c r="I329" s="9">
        <v>13</v>
      </c>
      <c r="J329" s="9">
        <f t="shared" si="34"/>
        <v>74.9</v>
      </c>
      <c r="K329" s="9">
        <f t="shared" si="35"/>
        <v>44.94</v>
      </c>
      <c r="L329" s="9">
        <f t="shared" si="36"/>
        <v>71.94</v>
      </c>
      <c r="M329" s="4">
        <v>2</v>
      </c>
    </row>
    <row r="330" customHeight="1" spans="1:13">
      <c r="A330" s="4">
        <v>3</v>
      </c>
      <c r="B330" s="4" t="s">
        <v>659</v>
      </c>
      <c r="C330" s="4" t="s">
        <v>660</v>
      </c>
      <c r="D330" s="5" t="s">
        <v>665</v>
      </c>
      <c r="E330" s="4" t="s">
        <v>666</v>
      </c>
      <c r="F330" s="8">
        <v>125</v>
      </c>
      <c r="G330" s="4">
        <f t="shared" si="33"/>
        <v>25</v>
      </c>
      <c r="H330" s="9">
        <v>57.2</v>
      </c>
      <c r="I330" s="9">
        <v>21</v>
      </c>
      <c r="J330" s="9">
        <f t="shared" si="34"/>
        <v>78.2</v>
      </c>
      <c r="K330" s="9">
        <f t="shared" si="35"/>
        <v>46.92</v>
      </c>
      <c r="L330" s="9">
        <f t="shared" si="36"/>
        <v>71.92</v>
      </c>
      <c r="M330" s="4">
        <v>3</v>
      </c>
    </row>
    <row r="331" customHeight="1" spans="1:13">
      <c r="A331" s="4">
        <v>4</v>
      </c>
      <c r="B331" s="4" t="s">
        <v>659</v>
      </c>
      <c r="C331" s="4" t="s">
        <v>660</v>
      </c>
      <c r="D331" s="5" t="s">
        <v>667</v>
      </c>
      <c r="E331" s="4" t="s">
        <v>668</v>
      </c>
      <c r="F331" s="8">
        <v>140</v>
      </c>
      <c r="G331" s="4">
        <f t="shared" si="33"/>
        <v>28</v>
      </c>
      <c r="H331" s="9">
        <v>58.68</v>
      </c>
      <c r="I331" s="9">
        <v>12</v>
      </c>
      <c r="J331" s="9">
        <f t="shared" si="34"/>
        <v>70.68</v>
      </c>
      <c r="K331" s="9">
        <f t="shared" si="35"/>
        <v>42.408</v>
      </c>
      <c r="L331" s="9">
        <f t="shared" si="36"/>
        <v>70.408</v>
      </c>
      <c r="M331" s="4">
        <v>4</v>
      </c>
    </row>
    <row r="332" customHeight="1" spans="1:13">
      <c r="A332" s="4">
        <v>5</v>
      </c>
      <c r="B332" s="4" t="s">
        <v>659</v>
      </c>
      <c r="C332" s="4" t="s">
        <v>660</v>
      </c>
      <c r="D332" s="5" t="s">
        <v>669</v>
      </c>
      <c r="E332" s="4" t="s">
        <v>670</v>
      </c>
      <c r="F332" s="8">
        <v>134</v>
      </c>
      <c r="G332" s="4">
        <f t="shared" si="33"/>
        <v>26.8</v>
      </c>
      <c r="H332" s="9">
        <v>62.58</v>
      </c>
      <c r="I332" s="9">
        <v>10</v>
      </c>
      <c r="J332" s="9">
        <f t="shared" si="34"/>
        <v>72.58</v>
      </c>
      <c r="K332" s="9">
        <f t="shared" si="35"/>
        <v>43.548</v>
      </c>
      <c r="L332" s="9">
        <f t="shared" si="36"/>
        <v>70.348</v>
      </c>
      <c r="M332" s="4">
        <v>5</v>
      </c>
    </row>
    <row r="333" customHeight="1" spans="1:13">
      <c r="A333" s="4">
        <v>6</v>
      </c>
      <c r="B333" s="4" t="s">
        <v>659</v>
      </c>
      <c r="C333" s="4" t="s">
        <v>660</v>
      </c>
      <c r="D333" s="5" t="s">
        <v>671</v>
      </c>
      <c r="E333" s="4" t="s">
        <v>672</v>
      </c>
      <c r="F333" s="8">
        <v>131.5</v>
      </c>
      <c r="G333" s="4">
        <f t="shared" si="33"/>
        <v>26.3</v>
      </c>
      <c r="H333" s="9">
        <v>61.54</v>
      </c>
      <c r="I333" s="9">
        <v>10</v>
      </c>
      <c r="J333" s="9">
        <f t="shared" si="34"/>
        <v>71.54</v>
      </c>
      <c r="K333" s="9">
        <f t="shared" si="35"/>
        <v>42.924</v>
      </c>
      <c r="L333" s="9">
        <f t="shared" si="36"/>
        <v>69.224</v>
      </c>
      <c r="M333" s="4">
        <v>6</v>
      </c>
    </row>
    <row r="334" customHeight="1" spans="1:13">
      <c r="A334" s="4">
        <v>7</v>
      </c>
      <c r="B334" s="4" t="s">
        <v>659</v>
      </c>
      <c r="C334" s="4" t="s">
        <v>660</v>
      </c>
      <c r="D334" s="5" t="s">
        <v>673</v>
      </c>
      <c r="E334" s="4" t="s">
        <v>674</v>
      </c>
      <c r="F334" s="8">
        <v>134</v>
      </c>
      <c r="G334" s="4">
        <f t="shared" si="33"/>
        <v>26.8</v>
      </c>
      <c r="H334" s="9">
        <v>52.2</v>
      </c>
      <c r="I334" s="9">
        <v>18</v>
      </c>
      <c r="J334" s="9">
        <f t="shared" si="34"/>
        <v>70.2</v>
      </c>
      <c r="K334" s="9">
        <f t="shared" si="35"/>
        <v>42.12</v>
      </c>
      <c r="L334" s="9">
        <f t="shared" si="36"/>
        <v>68.92</v>
      </c>
      <c r="M334" s="4">
        <v>7</v>
      </c>
    </row>
    <row r="335" customHeight="1" spans="1:13">
      <c r="A335" s="4">
        <v>8</v>
      </c>
      <c r="B335" s="4" t="s">
        <v>659</v>
      </c>
      <c r="C335" s="4" t="s">
        <v>660</v>
      </c>
      <c r="D335" s="5" t="s">
        <v>675</v>
      </c>
      <c r="E335" s="4" t="s">
        <v>676</v>
      </c>
      <c r="F335" s="8">
        <v>128</v>
      </c>
      <c r="G335" s="4">
        <f t="shared" si="33"/>
        <v>25.6</v>
      </c>
      <c r="H335" s="9">
        <v>54.26</v>
      </c>
      <c r="I335" s="9">
        <v>16</v>
      </c>
      <c r="J335" s="9">
        <f t="shared" si="34"/>
        <v>70.26</v>
      </c>
      <c r="K335" s="9">
        <f t="shared" si="35"/>
        <v>42.156</v>
      </c>
      <c r="L335" s="9">
        <f t="shared" si="36"/>
        <v>67.756</v>
      </c>
      <c r="M335" s="4">
        <v>8</v>
      </c>
    </row>
    <row r="336" customHeight="1" spans="1:13">
      <c r="A336" s="4">
        <v>9</v>
      </c>
      <c r="B336" s="4" t="s">
        <v>659</v>
      </c>
      <c r="C336" s="4" t="s">
        <v>660</v>
      </c>
      <c r="D336" s="5" t="s">
        <v>677</v>
      </c>
      <c r="E336" s="4" t="s">
        <v>678</v>
      </c>
      <c r="F336" s="8">
        <v>133.5</v>
      </c>
      <c r="G336" s="4">
        <f t="shared" si="33"/>
        <v>26.7</v>
      </c>
      <c r="H336" s="9">
        <v>58.24</v>
      </c>
      <c r="I336" s="9">
        <v>10</v>
      </c>
      <c r="J336" s="9">
        <f t="shared" si="34"/>
        <v>68.24</v>
      </c>
      <c r="K336" s="9">
        <f t="shared" si="35"/>
        <v>40.944</v>
      </c>
      <c r="L336" s="9">
        <f t="shared" si="36"/>
        <v>67.644</v>
      </c>
      <c r="M336" s="4">
        <v>9</v>
      </c>
    </row>
    <row r="337" customHeight="1" spans="1:13">
      <c r="A337" s="4">
        <v>10</v>
      </c>
      <c r="B337" s="4" t="s">
        <v>659</v>
      </c>
      <c r="C337" s="4" t="s">
        <v>660</v>
      </c>
      <c r="D337" s="5" t="s">
        <v>679</v>
      </c>
      <c r="E337" s="4" t="s">
        <v>680</v>
      </c>
      <c r="F337" s="8">
        <v>126</v>
      </c>
      <c r="G337" s="4">
        <f t="shared" si="33"/>
        <v>25.2</v>
      </c>
      <c r="H337" s="9">
        <v>57.6</v>
      </c>
      <c r="I337" s="9">
        <v>11</v>
      </c>
      <c r="J337" s="9">
        <f t="shared" si="34"/>
        <v>68.6</v>
      </c>
      <c r="K337" s="9">
        <f t="shared" si="35"/>
        <v>41.16</v>
      </c>
      <c r="L337" s="9">
        <f t="shared" si="36"/>
        <v>66.36</v>
      </c>
      <c r="M337" s="4">
        <v>10</v>
      </c>
    </row>
    <row r="338" customHeight="1" spans="1:13">
      <c r="A338" s="4">
        <v>11</v>
      </c>
      <c r="B338" s="4" t="s">
        <v>659</v>
      </c>
      <c r="C338" s="4" t="s">
        <v>660</v>
      </c>
      <c r="D338" s="5" t="s">
        <v>681</v>
      </c>
      <c r="E338" s="4" t="s">
        <v>682</v>
      </c>
      <c r="F338" s="8">
        <v>122</v>
      </c>
      <c r="G338" s="4">
        <f t="shared" si="33"/>
        <v>24.4</v>
      </c>
      <c r="H338" s="9">
        <v>58.56</v>
      </c>
      <c r="I338" s="9">
        <v>11</v>
      </c>
      <c r="J338" s="9">
        <f t="shared" si="34"/>
        <v>69.56</v>
      </c>
      <c r="K338" s="9">
        <f t="shared" si="35"/>
        <v>41.736</v>
      </c>
      <c r="L338" s="9">
        <f t="shared" si="36"/>
        <v>66.136</v>
      </c>
      <c r="M338" s="4">
        <v>11</v>
      </c>
    </row>
    <row r="339" customHeight="1" spans="1:13">
      <c r="A339" s="4">
        <v>12</v>
      </c>
      <c r="B339" s="4" t="s">
        <v>659</v>
      </c>
      <c r="C339" s="4" t="s">
        <v>660</v>
      </c>
      <c r="D339" s="5" t="s">
        <v>683</v>
      </c>
      <c r="E339" s="4" t="s">
        <v>684</v>
      </c>
      <c r="F339" s="8">
        <v>129</v>
      </c>
      <c r="G339" s="4">
        <f t="shared" si="33"/>
        <v>25.8</v>
      </c>
      <c r="H339" s="9">
        <v>61.26</v>
      </c>
      <c r="I339" s="9">
        <v>4</v>
      </c>
      <c r="J339" s="9">
        <f t="shared" si="34"/>
        <v>65.26</v>
      </c>
      <c r="K339" s="9">
        <f t="shared" si="35"/>
        <v>39.156</v>
      </c>
      <c r="L339" s="9">
        <f t="shared" si="36"/>
        <v>64.956</v>
      </c>
      <c r="M339" s="4">
        <v>12</v>
      </c>
    </row>
    <row r="340" customHeight="1" spans="1:13">
      <c r="A340" s="4">
        <v>13</v>
      </c>
      <c r="B340" s="4" t="s">
        <v>659</v>
      </c>
      <c r="C340" s="4" t="s">
        <v>660</v>
      </c>
      <c r="D340" s="5" t="s">
        <v>685</v>
      </c>
      <c r="E340" s="4" t="s">
        <v>686</v>
      </c>
      <c r="F340" s="8">
        <v>108</v>
      </c>
      <c r="G340" s="4">
        <f t="shared" si="33"/>
        <v>21.6</v>
      </c>
      <c r="H340" s="9">
        <v>53.6</v>
      </c>
      <c r="I340" s="9">
        <v>18</v>
      </c>
      <c r="J340" s="9">
        <f t="shared" si="34"/>
        <v>71.6</v>
      </c>
      <c r="K340" s="9">
        <f t="shared" si="35"/>
        <v>42.96</v>
      </c>
      <c r="L340" s="9">
        <f t="shared" si="36"/>
        <v>64.56</v>
      </c>
      <c r="M340" s="4">
        <v>13</v>
      </c>
    </row>
    <row r="341" customHeight="1" spans="1:13">
      <c r="A341" s="4">
        <v>14</v>
      </c>
      <c r="B341" s="4" t="s">
        <v>659</v>
      </c>
      <c r="C341" s="4" t="s">
        <v>660</v>
      </c>
      <c r="D341" s="5" t="s">
        <v>687</v>
      </c>
      <c r="E341" s="4" t="s">
        <v>688</v>
      </c>
      <c r="F341" s="8">
        <v>125.5</v>
      </c>
      <c r="G341" s="4">
        <f t="shared" si="33"/>
        <v>25.1</v>
      </c>
      <c r="H341" s="9">
        <v>60.08</v>
      </c>
      <c r="I341" s="9">
        <v>5</v>
      </c>
      <c r="J341" s="9">
        <f t="shared" si="34"/>
        <v>65.08</v>
      </c>
      <c r="K341" s="9">
        <f t="shared" si="35"/>
        <v>39.048</v>
      </c>
      <c r="L341" s="9">
        <f t="shared" si="36"/>
        <v>64.148</v>
      </c>
      <c r="M341" s="4">
        <v>14</v>
      </c>
    </row>
    <row r="342" customHeight="1" spans="1:13">
      <c r="A342" s="4">
        <v>15</v>
      </c>
      <c r="B342" s="4" t="s">
        <v>659</v>
      </c>
      <c r="C342" s="4" t="s">
        <v>660</v>
      </c>
      <c r="D342" s="5" t="s">
        <v>689</v>
      </c>
      <c r="E342" s="4" t="s">
        <v>690</v>
      </c>
      <c r="F342" s="8">
        <v>131.5</v>
      </c>
      <c r="G342" s="4">
        <f t="shared" si="33"/>
        <v>26.3</v>
      </c>
      <c r="H342" s="9">
        <v>57.02</v>
      </c>
      <c r="I342" s="9">
        <v>6</v>
      </c>
      <c r="J342" s="9">
        <f t="shared" si="34"/>
        <v>63.02</v>
      </c>
      <c r="K342" s="9">
        <f t="shared" si="35"/>
        <v>37.812</v>
      </c>
      <c r="L342" s="9">
        <f t="shared" si="36"/>
        <v>64.112</v>
      </c>
      <c r="M342" s="4">
        <v>15</v>
      </c>
    </row>
    <row r="343" customHeight="1" spans="1:13">
      <c r="A343" s="4">
        <v>16</v>
      </c>
      <c r="B343" s="4" t="s">
        <v>659</v>
      </c>
      <c r="C343" s="4" t="s">
        <v>660</v>
      </c>
      <c r="D343" s="5" t="s">
        <v>691</v>
      </c>
      <c r="E343" s="4" t="s">
        <v>692</v>
      </c>
      <c r="F343" s="8">
        <v>126</v>
      </c>
      <c r="G343" s="4">
        <f t="shared" si="33"/>
        <v>25.2</v>
      </c>
      <c r="H343" s="9">
        <v>56.24</v>
      </c>
      <c r="I343" s="9">
        <v>8</v>
      </c>
      <c r="J343" s="9">
        <f t="shared" si="34"/>
        <v>64.24</v>
      </c>
      <c r="K343" s="9">
        <f t="shared" si="35"/>
        <v>38.544</v>
      </c>
      <c r="L343" s="9">
        <f t="shared" si="36"/>
        <v>63.744</v>
      </c>
      <c r="M343" s="4">
        <v>16</v>
      </c>
    </row>
    <row r="344" customHeight="1" spans="1:13">
      <c r="A344" s="4">
        <v>17</v>
      </c>
      <c r="B344" s="4" t="s">
        <v>659</v>
      </c>
      <c r="C344" s="4" t="s">
        <v>660</v>
      </c>
      <c r="D344" s="5" t="s">
        <v>693</v>
      </c>
      <c r="E344" s="4" t="s">
        <v>694</v>
      </c>
      <c r="F344" s="8">
        <v>125</v>
      </c>
      <c r="G344" s="4">
        <f t="shared" si="33"/>
        <v>25</v>
      </c>
      <c r="H344" s="9">
        <v>57.42</v>
      </c>
      <c r="I344" s="9">
        <v>1</v>
      </c>
      <c r="J344" s="9">
        <f t="shared" si="34"/>
        <v>58.42</v>
      </c>
      <c r="K344" s="9">
        <f t="shared" si="35"/>
        <v>35.052</v>
      </c>
      <c r="L344" s="9">
        <f t="shared" si="36"/>
        <v>60.052</v>
      </c>
      <c r="M344" s="4">
        <v>17</v>
      </c>
    </row>
    <row r="345" customHeight="1" spans="1:13">
      <c r="A345" s="4">
        <v>18</v>
      </c>
      <c r="B345" s="4" t="s">
        <v>659</v>
      </c>
      <c r="C345" s="4" t="s">
        <v>660</v>
      </c>
      <c r="D345" s="5" t="s">
        <v>695</v>
      </c>
      <c r="E345" s="4" t="s">
        <v>696</v>
      </c>
      <c r="F345" s="8">
        <v>130.5</v>
      </c>
      <c r="G345" s="4">
        <f t="shared" si="33"/>
        <v>26.1</v>
      </c>
      <c r="H345" s="9">
        <v>54.06</v>
      </c>
      <c r="I345" s="9">
        <v>0</v>
      </c>
      <c r="J345" s="9">
        <f t="shared" si="34"/>
        <v>54.06</v>
      </c>
      <c r="K345" s="9">
        <f t="shared" si="35"/>
        <v>32.436</v>
      </c>
      <c r="L345" s="9">
        <f t="shared" si="36"/>
        <v>58.536</v>
      </c>
      <c r="M345" s="4">
        <v>18</v>
      </c>
    </row>
    <row r="346" customHeight="1" spans="1:13">
      <c r="A346" s="4">
        <v>19</v>
      </c>
      <c r="B346" s="4" t="s">
        <v>659</v>
      </c>
      <c r="C346" s="4" t="s">
        <v>660</v>
      </c>
      <c r="D346" s="5" t="s">
        <v>697</v>
      </c>
      <c r="E346" s="4" t="s">
        <v>698</v>
      </c>
      <c r="F346" s="8">
        <v>127.5</v>
      </c>
      <c r="G346" s="4">
        <f t="shared" si="33"/>
        <v>25.5</v>
      </c>
      <c r="H346" s="9">
        <v>53.1</v>
      </c>
      <c r="I346" s="9">
        <v>0</v>
      </c>
      <c r="J346" s="9">
        <f t="shared" si="34"/>
        <v>53.1</v>
      </c>
      <c r="K346" s="9">
        <f t="shared" si="35"/>
        <v>31.86</v>
      </c>
      <c r="L346" s="9">
        <f t="shared" si="36"/>
        <v>57.36</v>
      </c>
      <c r="M346" s="4">
        <v>19</v>
      </c>
    </row>
    <row r="347" customHeight="1" spans="1:13">
      <c r="A347" s="4">
        <v>20</v>
      </c>
      <c r="B347" s="4" t="s">
        <v>659</v>
      </c>
      <c r="C347" s="4" t="s">
        <v>660</v>
      </c>
      <c r="D347" s="5" t="s">
        <v>699</v>
      </c>
      <c r="E347" s="4" t="s">
        <v>700</v>
      </c>
      <c r="F347" s="8">
        <v>121.5</v>
      </c>
      <c r="G347" s="4">
        <f t="shared" si="33"/>
        <v>24.3</v>
      </c>
      <c r="H347" s="9">
        <v>54.12</v>
      </c>
      <c r="I347" s="9">
        <v>0</v>
      </c>
      <c r="J347" s="9">
        <f t="shared" si="34"/>
        <v>54.12</v>
      </c>
      <c r="K347" s="9">
        <f t="shared" si="35"/>
        <v>32.472</v>
      </c>
      <c r="L347" s="9">
        <f t="shared" si="36"/>
        <v>56.772</v>
      </c>
      <c r="M347" s="4">
        <v>20</v>
      </c>
    </row>
    <row r="348" customHeight="1" spans="1:13">
      <c r="A348" s="4">
        <v>21</v>
      </c>
      <c r="B348" s="4" t="s">
        <v>659</v>
      </c>
      <c r="C348" s="4" t="s">
        <v>660</v>
      </c>
      <c r="D348" s="5" t="s">
        <v>701</v>
      </c>
      <c r="E348" s="4" t="s">
        <v>702</v>
      </c>
      <c r="F348" s="8">
        <v>132</v>
      </c>
      <c r="G348" s="4">
        <f t="shared" si="33"/>
        <v>26.4</v>
      </c>
      <c r="H348" s="9"/>
      <c r="I348" s="9"/>
      <c r="J348" s="9">
        <f t="shared" si="34"/>
        <v>0</v>
      </c>
      <c r="K348" s="9">
        <f t="shared" si="35"/>
        <v>0</v>
      </c>
      <c r="L348" s="9">
        <f t="shared" si="36"/>
        <v>26.4</v>
      </c>
      <c r="M348" s="4">
        <v>21</v>
      </c>
    </row>
    <row r="349" customHeight="1" spans="1:13">
      <c r="A349" s="4">
        <v>22</v>
      </c>
      <c r="B349" s="4" t="s">
        <v>659</v>
      </c>
      <c r="C349" s="4" t="s">
        <v>660</v>
      </c>
      <c r="D349" s="5" t="s">
        <v>703</v>
      </c>
      <c r="E349" s="4" t="s">
        <v>704</v>
      </c>
      <c r="F349" s="8">
        <v>128.5</v>
      </c>
      <c r="G349" s="4">
        <f t="shared" si="33"/>
        <v>25.7</v>
      </c>
      <c r="H349" s="9"/>
      <c r="I349" s="9">
        <v>0</v>
      </c>
      <c r="J349" s="9">
        <f t="shared" si="34"/>
        <v>0</v>
      </c>
      <c r="K349" s="9">
        <f t="shared" si="35"/>
        <v>0</v>
      </c>
      <c r="L349" s="9">
        <f t="shared" si="36"/>
        <v>25.7</v>
      </c>
      <c r="M349" s="4">
        <v>22</v>
      </c>
    </row>
    <row r="350" customHeight="1" spans="1:13">
      <c r="A350" s="4">
        <v>23</v>
      </c>
      <c r="B350" s="4" t="s">
        <v>659</v>
      </c>
      <c r="C350" s="4" t="s">
        <v>660</v>
      </c>
      <c r="D350" s="5" t="s">
        <v>705</v>
      </c>
      <c r="E350" s="4" t="s">
        <v>706</v>
      </c>
      <c r="F350" s="8">
        <v>113.5</v>
      </c>
      <c r="G350" s="4">
        <f t="shared" si="33"/>
        <v>22.7</v>
      </c>
      <c r="H350" s="9"/>
      <c r="I350" s="9"/>
      <c r="J350" s="9">
        <f t="shared" si="34"/>
        <v>0</v>
      </c>
      <c r="K350" s="9">
        <f t="shared" si="35"/>
        <v>0</v>
      </c>
      <c r="L350" s="9">
        <f t="shared" si="36"/>
        <v>22.7</v>
      </c>
      <c r="M350" s="4">
        <v>23</v>
      </c>
    </row>
    <row r="351" customHeight="1" spans="1:13">
      <c r="A351" s="4"/>
      <c r="B351" s="4"/>
      <c r="C351" s="4"/>
      <c r="D351" s="5"/>
      <c r="E351" s="4"/>
      <c r="F351" s="8"/>
      <c r="G351" s="4"/>
      <c r="H351" s="9"/>
      <c r="I351" s="9"/>
      <c r="J351" s="9"/>
      <c r="K351" s="9"/>
      <c r="L351" s="9"/>
      <c r="M351" s="4"/>
    </row>
    <row r="352" customHeight="1" spans="1:13">
      <c r="A352" s="4">
        <v>1</v>
      </c>
      <c r="B352" s="13" t="s">
        <v>707</v>
      </c>
      <c r="C352" s="4" t="s">
        <v>660</v>
      </c>
      <c r="D352" s="5" t="s">
        <v>708</v>
      </c>
      <c r="E352" s="4" t="s">
        <v>709</v>
      </c>
      <c r="F352" s="8">
        <v>127.5</v>
      </c>
      <c r="G352" s="4">
        <f t="shared" ref="G352:G373" si="37">F352/2*0.4</f>
        <v>25.5</v>
      </c>
      <c r="H352" s="9">
        <v>58.42</v>
      </c>
      <c r="I352" s="9">
        <v>30</v>
      </c>
      <c r="J352" s="9">
        <f t="shared" ref="J352:J373" si="38">H352+I352</f>
        <v>88.42</v>
      </c>
      <c r="K352" s="9">
        <f t="shared" ref="K352:K373" si="39">J352*0.6</f>
        <v>53.052</v>
      </c>
      <c r="L352" s="9">
        <f t="shared" ref="L352:L373" si="40">K352+G352</f>
        <v>78.552</v>
      </c>
      <c r="M352" s="4">
        <v>1</v>
      </c>
    </row>
    <row r="353" customHeight="1" spans="1:13">
      <c r="A353" s="4">
        <v>2</v>
      </c>
      <c r="B353" s="4" t="s">
        <v>707</v>
      </c>
      <c r="C353" s="4" t="s">
        <v>660</v>
      </c>
      <c r="D353" s="5" t="s">
        <v>710</v>
      </c>
      <c r="E353" s="4" t="s">
        <v>711</v>
      </c>
      <c r="F353" s="8">
        <v>132.5</v>
      </c>
      <c r="G353" s="4">
        <f t="shared" si="37"/>
        <v>26.5</v>
      </c>
      <c r="H353" s="9">
        <v>59.4</v>
      </c>
      <c r="I353" s="9">
        <v>25</v>
      </c>
      <c r="J353" s="9">
        <f t="shared" si="38"/>
        <v>84.4</v>
      </c>
      <c r="K353" s="9">
        <f t="shared" si="39"/>
        <v>50.64</v>
      </c>
      <c r="L353" s="9">
        <f t="shared" si="40"/>
        <v>77.14</v>
      </c>
      <c r="M353" s="4">
        <v>2</v>
      </c>
    </row>
    <row r="354" customHeight="1" spans="1:13">
      <c r="A354" s="4">
        <v>3</v>
      </c>
      <c r="B354" s="4" t="s">
        <v>707</v>
      </c>
      <c r="C354" s="4" t="s">
        <v>660</v>
      </c>
      <c r="D354" s="5" t="s">
        <v>712</v>
      </c>
      <c r="E354" s="4" t="s">
        <v>713</v>
      </c>
      <c r="F354" s="8">
        <v>125</v>
      </c>
      <c r="G354" s="4">
        <f t="shared" si="37"/>
        <v>25</v>
      </c>
      <c r="H354" s="9">
        <v>58.14</v>
      </c>
      <c r="I354" s="9">
        <v>24</v>
      </c>
      <c r="J354" s="9">
        <f t="shared" si="38"/>
        <v>82.14</v>
      </c>
      <c r="K354" s="9">
        <f t="shared" si="39"/>
        <v>49.284</v>
      </c>
      <c r="L354" s="9">
        <f t="shared" si="40"/>
        <v>74.284</v>
      </c>
      <c r="M354" s="4">
        <v>3</v>
      </c>
    </row>
    <row r="355" customHeight="1" spans="1:13">
      <c r="A355" s="4">
        <v>4</v>
      </c>
      <c r="B355" s="4" t="s">
        <v>707</v>
      </c>
      <c r="C355" s="4" t="s">
        <v>660</v>
      </c>
      <c r="D355" s="5" t="s">
        <v>714</v>
      </c>
      <c r="E355" s="4" t="s">
        <v>715</v>
      </c>
      <c r="F355" s="8">
        <v>98</v>
      </c>
      <c r="G355" s="4">
        <f t="shared" si="37"/>
        <v>19.6</v>
      </c>
      <c r="H355" s="9">
        <v>61.78</v>
      </c>
      <c r="I355" s="9">
        <v>29</v>
      </c>
      <c r="J355" s="9">
        <f t="shared" si="38"/>
        <v>90.78</v>
      </c>
      <c r="K355" s="9">
        <f t="shared" si="39"/>
        <v>54.468</v>
      </c>
      <c r="L355" s="9">
        <f t="shared" si="40"/>
        <v>74.068</v>
      </c>
      <c r="M355" s="4">
        <v>4</v>
      </c>
    </row>
    <row r="356" customHeight="1" spans="1:13">
      <c r="A356" s="4">
        <v>5</v>
      </c>
      <c r="B356" s="4" t="s">
        <v>707</v>
      </c>
      <c r="C356" s="4" t="s">
        <v>660</v>
      </c>
      <c r="D356" s="5" t="s">
        <v>716</v>
      </c>
      <c r="E356" s="4" t="s">
        <v>717</v>
      </c>
      <c r="F356" s="8">
        <v>124</v>
      </c>
      <c r="G356" s="4">
        <f t="shared" si="37"/>
        <v>24.8</v>
      </c>
      <c r="H356" s="9">
        <v>59</v>
      </c>
      <c r="I356" s="9">
        <v>22</v>
      </c>
      <c r="J356" s="9">
        <f t="shared" si="38"/>
        <v>81</v>
      </c>
      <c r="K356" s="9">
        <f t="shared" si="39"/>
        <v>48.6</v>
      </c>
      <c r="L356" s="9">
        <f t="shared" si="40"/>
        <v>73.4</v>
      </c>
      <c r="M356" s="4">
        <v>5</v>
      </c>
    </row>
    <row r="357" customHeight="1" spans="1:13">
      <c r="A357" s="4">
        <v>6</v>
      </c>
      <c r="B357" s="4" t="s">
        <v>707</v>
      </c>
      <c r="C357" s="4" t="s">
        <v>660</v>
      </c>
      <c r="D357" s="5" t="s">
        <v>718</v>
      </c>
      <c r="E357" s="4" t="s">
        <v>719</v>
      </c>
      <c r="F357" s="8">
        <v>131.5</v>
      </c>
      <c r="G357" s="4">
        <f t="shared" si="37"/>
        <v>26.3</v>
      </c>
      <c r="H357" s="9">
        <v>56.76</v>
      </c>
      <c r="I357" s="9">
        <v>20</v>
      </c>
      <c r="J357" s="9">
        <f t="shared" si="38"/>
        <v>76.76</v>
      </c>
      <c r="K357" s="9">
        <f t="shared" si="39"/>
        <v>46.056</v>
      </c>
      <c r="L357" s="9">
        <f t="shared" si="40"/>
        <v>72.356</v>
      </c>
      <c r="M357" s="4">
        <v>6</v>
      </c>
    </row>
    <row r="358" customHeight="1" spans="1:13">
      <c r="A358" s="4">
        <v>7</v>
      </c>
      <c r="B358" s="4" t="s">
        <v>707</v>
      </c>
      <c r="C358" s="4" t="s">
        <v>660</v>
      </c>
      <c r="D358" s="5" t="s">
        <v>720</v>
      </c>
      <c r="E358" s="4" t="s">
        <v>721</v>
      </c>
      <c r="F358" s="8">
        <v>131.5</v>
      </c>
      <c r="G358" s="4">
        <f t="shared" si="37"/>
        <v>26.3</v>
      </c>
      <c r="H358" s="9">
        <v>55</v>
      </c>
      <c r="I358" s="9">
        <v>21</v>
      </c>
      <c r="J358" s="9">
        <f t="shared" si="38"/>
        <v>76</v>
      </c>
      <c r="K358" s="9">
        <f t="shared" si="39"/>
        <v>45.6</v>
      </c>
      <c r="L358" s="9">
        <f t="shared" si="40"/>
        <v>71.9</v>
      </c>
      <c r="M358" s="4">
        <v>7</v>
      </c>
    </row>
    <row r="359" customHeight="1" spans="1:13">
      <c r="A359" s="4">
        <v>8</v>
      </c>
      <c r="B359" s="4" t="s">
        <v>707</v>
      </c>
      <c r="C359" s="4" t="s">
        <v>660</v>
      </c>
      <c r="D359" s="5" t="s">
        <v>722</v>
      </c>
      <c r="E359" s="4" t="s">
        <v>723</v>
      </c>
      <c r="F359" s="8">
        <v>109.5</v>
      </c>
      <c r="G359" s="4">
        <f t="shared" si="37"/>
        <v>21.9</v>
      </c>
      <c r="H359" s="9">
        <v>59.14</v>
      </c>
      <c r="I359" s="9">
        <v>24</v>
      </c>
      <c r="J359" s="9">
        <f t="shared" si="38"/>
        <v>83.14</v>
      </c>
      <c r="K359" s="9">
        <f t="shared" si="39"/>
        <v>49.884</v>
      </c>
      <c r="L359" s="9">
        <f t="shared" si="40"/>
        <v>71.784</v>
      </c>
      <c r="M359" s="4">
        <v>8</v>
      </c>
    </row>
    <row r="360" customHeight="1" spans="1:13">
      <c r="A360" s="4">
        <v>9</v>
      </c>
      <c r="B360" s="4" t="s">
        <v>707</v>
      </c>
      <c r="C360" s="4" t="s">
        <v>660</v>
      </c>
      <c r="D360" s="5" t="s">
        <v>724</v>
      </c>
      <c r="E360" s="4" t="s">
        <v>725</v>
      </c>
      <c r="F360" s="8">
        <v>120</v>
      </c>
      <c r="G360" s="4">
        <f t="shared" si="37"/>
        <v>24</v>
      </c>
      <c r="H360" s="9">
        <v>60.14</v>
      </c>
      <c r="I360" s="9">
        <v>19</v>
      </c>
      <c r="J360" s="9">
        <f t="shared" si="38"/>
        <v>79.14</v>
      </c>
      <c r="K360" s="9">
        <f t="shared" si="39"/>
        <v>47.484</v>
      </c>
      <c r="L360" s="9">
        <f t="shared" si="40"/>
        <v>71.484</v>
      </c>
      <c r="M360" s="4">
        <v>9</v>
      </c>
    </row>
    <row r="361" customHeight="1" spans="1:13">
      <c r="A361" s="4">
        <v>10</v>
      </c>
      <c r="B361" s="4" t="s">
        <v>707</v>
      </c>
      <c r="C361" s="4" t="s">
        <v>660</v>
      </c>
      <c r="D361" s="5" t="s">
        <v>726</v>
      </c>
      <c r="E361" s="4" t="s">
        <v>727</v>
      </c>
      <c r="F361" s="8">
        <v>132</v>
      </c>
      <c r="G361" s="4">
        <f t="shared" si="37"/>
        <v>26.4</v>
      </c>
      <c r="H361" s="9">
        <v>56.12</v>
      </c>
      <c r="I361" s="9">
        <v>18</v>
      </c>
      <c r="J361" s="9">
        <f t="shared" si="38"/>
        <v>74.12</v>
      </c>
      <c r="K361" s="9">
        <f t="shared" si="39"/>
        <v>44.472</v>
      </c>
      <c r="L361" s="9">
        <f t="shared" si="40"/>
        <v>70.872</v>
      </c>
      <c r="M361" s="4">
        <v>10</v>
      </c>
    </row>
    <row r="362" customHeight="1" spans="1:13">
      <c r="A362" s="4">
        <v>11</v>
      </c>
      <c r="B362" s="4" t="s">
        <v>707</v>
      </c>
      <c r="C362" s="4" t="s">
        <v>660</v>
      </c>
      <c r="D362" s="5" t="s">
        <v>728</v>
      </c>
      <c r="E362" s="4" t="s">
        <v>729</v>
      </c>
      <c r="F362" s="8">
        <v>111</v>
      </c>
      <c r="G362" s="4">
        <f t="shared" si="37"/>
        <v>22.2</v>
      </c>
      <c r="H362" s="9">
        <v>57.52</v>
      </c>
      <c r="I362" s="9">
        <v>20</v>
      </c>
      <c r="J362" s="9">
        <f t="shared" si="38"/>
        <v>77.52</v>
      </c>
      <c r="K362" s="9">
        <f t="shared" si="39"/>
        <v>46.512</v>
      </c>
      <c r="L362" s="9">
        <f t="shared" si="40"/>
        <v>68.712</v>
      </c>
      <c r="M362" s="4">
        <v>11</v>
      </c>
    </row>
    <row r="363" customHeight="1" spans="1:13">
      <c r="A363" s="4">
        <v>12</v>
      </c>
      <c r="B363" s="4" t="s">
        <v>707</v>
      </c>
      <c r="C363" s="4" t="s">
        <v>660</v>
      </c>
      <c r="D363" s="5" t="s">
        <v>730</v>
      </c>
      <c r="E363" s="4" t="s">
        <v>731</v>
      </c>
      <c r="F363" s="8">
        <v>120.5</v>
      </c>
      <c r="G363" s="4">
        <f t="shared" si="37"/>
        <v>24.1</v>
      </c>
      <c r="H363" s="9">
        <v>55.84</v>
      </c>
      <c r="I363" s="9">
        <v>18</v>
      </c>
      <c r="J363" s="9">
        <f t="shared" si="38"/>
        <v>73.84</v>
      </c>
      <c r="K363" s="9">
        <f t="shared" si="39"/>
        <v>44.304</v>
      </c>
      <c r="L363" s="9">
        <f t="shared" si="40"/>
        <v>68.404</v>
      </c>
      <c r="M363" s="4">
        <v>12</v>
      </c>
    </row>
    <row r="364" customHeight="1" spans="1:13">
      <c r="A364" s="4">
        <v>13</v>
      </c>
      <c r="B364" s="4" t="s">
        <v>707</v>
      </c>
      <c r="C364" s="4" t="s">
        <v>660</v>
      </c>
      <c r="D364" s="5" t="s">
        <v>732</v>
      </c>
      <c r="E364" s="4" t="s">
        <v>733</v>
      </c>
      <c r="F364" s="8">
        <v>100.5</v>
      </c>
      <c r="G364" s="4">
        <f t="shared" si="37"/>
        <v>20.1</v>
      </c>
      <c r="H364" s="9">
        <v>53.42</v>
      </c>
      <c r="I364" s="9">
        <v>22</v>
      </c>
      <c r="J364" s="9">
        <f t="shared" si="38"/>
        <v>75.42</v>
      </c>
      <c r="K364" s="9">
        <f t="shared" si="39"/>
        <v>45.252</v>
      </c>
      <c r="L364" s="9">
        <f t="shared" si="40"/>
        <v>65.352</v>
      </c>
      <c r="M364" s="4">
        <v>13</v>
      </c>
    </row>
    <row r="365" customHeight="1" spans="1:13">
      <c r="A365" s="4">
        <v>14</v>
      </c>
      <c r="B365" s="4" t="s">
        <v>707</v>
      </c>
      <c r="C365" s="4" t="s">
        <v>660</v>
      </c>
      <c r="D365" s="5" t="s">
        <v>734</v>
      </c>
      <c r="E365" s="4" t="s">
        <v>735</v>
      </c>
      <c r="F365" s="8">
        <v>122</v>
      </c>
      <c r="G365" s="4">
        <f t="shared" si="37"/>
        <v>24.4</v>
      </c>
      <c r="H365" s="9">
        <v>58.4</v>
      </c>
      <c r="I365" s="9">
        <v>8</v>
      </c>
      <c r="J365" s="9">
        <f t="shared" si="38"/>
        <v>66.4</v>
      </c>
      <c r="K365" s="9">
        <f t="shared" si="39"/>
        <v>39.84</v>
      </c>
      <c r="L365" s="9">
        <f t="shared" si="40"/>
        <v>64.24</v>
      </c>
      <c r="M365" s="4">
        <v>14</v>
      </c>
    </row>
    <row r="366" customHeight="1" spans="1:13">
      <c r="A366" s="4">
        <v>15</v>
      </c>
      <c r="B366" s="4" t="s">
        <v>707</v>
      </c>
      <c r="C366" s="4" t="s">
        <v>660</v>
      </c>
      <c r="D366" s="5" t="s">
        <v>736</v>
      </c>
      <c r="E366" s="4" t="s">
        <v>737</v>
      </c>
      <c r="F366" s="8">
        <v>118</v>
      </c>
      <c r="G366" s="4">
        <f t="shared" si="37"/>
        <v>23.6</v>
      </c>
      <c r="H366" s="9">
        <v>61.5</v>
      </c>
      <c r="I366" s="9">
        <v>6</v>
      </c>
      <c r="J366" s="9">
        <f t="shared" si="38"/>
        <v>67.5</v>
      </c>
      <c r="K366" s="9">
        <f t="shared" si="39"/>
        <v>40.5</v>
      </c>
      <c r="L366" s="9">
        <f t="shared" si="40"/>
        <v>64.1</v>
      </c>
      <c r="M366" s="4">
        <v>15</v>
      </c>
    </row>
    <row r="367" customHeight="1" spans="1:13">
      <c r="A367" s="4">
        <v>16</v>
      </c>
      <c r="B367" s="4" t="s">
        <v>707</v>
      </c>
      <c r="C367" s="4" t="s">
        <v>660</v>
      </c>
      <c r="D367" s="5" t="s">
        <v>738</v>
      </c>
      <c r="E367" s="4" t="s">
        <v>739</v>
      </c>
      <c r="F367" s="8">
        <v>96</v>
      </c>
      <c r="G367" s="4">
        <f t="shared" si="37"/>
        <v>19.2</v>
      </c>
      <c r="H367" s="9">
        <v>56.3</v>
      </c>
      <c r="I367" s="9">
        <v>16</v>
      </c>
      <c r="J367" s="9">
        <f t="shared" si="38"/>
        <v>72.3</v>
      </c>
      <c r="K367" s="9">
        <f t="shared" si="39"/>
        <v>43.38</v>
      </c>
      <c r="L367" s="9">
        <f t="shared" si="40"/>
        <v>62.58</v>
      </c>
      <c r="M367" s="4">
        <v>16</v>
      </c>
    </row>
    <row r="368" customHeight="1" spans="1:13">
      <c r="A368" s="4">
        <v>17</v>
      </c>
      <c r="B368" s="4" t="s">
        <v>707</v>
      </c>
      <c r="C368" s="4" t="s">
        <v>660</v>
      </c>
      <c r="D368" s="5" t="s">
        <v>740</v>
      </c>
      <c r="E368" s="4" t="s">
        <v>741</v>
      </c>
      <c r="F368" s="8">
        <v>105</v>
      </c>
      <c r="G368" s="4">
        <f t="shared" si="37"/>
        <v>21</v>
      </c>
      <c r="H368" s="9">
        <v>56.54</v>
      </c>
      <c r="I368" s="9">
        <v>11</v>
      </c>
      <c r="J368" s="9">
        <f t="shared" si="38"/>
        <v>67.54</v>
      </c>
      <c r="K368" s="9">
        <f t="shared" si="39"/>
        <v>40.524</v>
      </c>
      <c r="L368" s="9">
        <f t="shared" si="40"/>
        <v>61.524</v>
      </c>
      <c r="M368" s="4">
        <v>17</v>
      </c>
    </row>
    <row r="369" customHeight="1" spans="1:13">
      <c r="A369" s="4">
        <v>18</v>
      </c>
      <c r="B369" s="4" t="s">
        <v>707</v>
      </c>
      <c r="C369" s="4" t="s">
        <v>660</v>
      </c>
      <c r="D369" s="5" t="s">
        <v>742</v>
      </c>
      <c r="E369" s="4" t="s">
        <v>743</v>
      </c>
      <c r="F369" s="8">
        <v>107.5</v>
      </c>
      <c r="G369" s="4">
        <f t="shared" si="37"/>
        <v>21.5</v>
      </c>
      <c r="H369" s="9">
        <v>55.14</v>
      </c>
      <c r="I369" s="9">
        <v>7</v>
      </c>
      <c r="J369" s="9">
        <f t="shared" si="38"/>
        <v>62.14</v>
      </c>
      <c r="K369" s="9">
        <f t="shared" si="39"/>
        <v>37.284</v>
      </c>
      <c r="L369" s="9">
        <f t="shared" si="40"/>
        <v>58.784</v>
      </c>
      <c r="M369" s="4">
        <v>18</v>
      </c>
    </row>
    <row r="370" customHeight="1" spans="1:13">
      <c r="A370" s="4">
        <v>19</v>
      </c>
      <c r="B370" s="4" t="s">
        <v>707</v>
      </c>
      <c r="C370" s="4" t="s">
        <v>660</v>
      </c>
      <c r="D370" s="5" t="s">
        <v>744</v>
      </c>
      <c r="E370" s="4" t="s">
        <v>745</v>
      </c>
      <c r="F370" s="8">
        <v>116.5</v>
      </c>
      <c r="G370" s="4">
        <f t="shared" si="37"/>
        <v>23.3</v>
      </c>
      <c r="H370" s="9">
        <v>55.24</v>
      </c>
      <c r="I370" s="9">
        <v>0</v>
      </c>
      <c r="J370" s="9">
        <f t="shared" si="38"/>
        <v>55.24</v>
      </c>
      <c r="K370" s="9">
        <f t="shared" si="39"/>
        <v>33.144</v>
      </c>
      <c r="L370" s="9">
        <f t="shared" si="40"/>
        <v>56.444</v>
      </c>
      <c r="M370" s="4">
        <v>19</v>
      </c>
    </row>
    <row r="371" customHeight="1" spans="1:13">
      <c r="A371" s="4">
        <v>20</v>
      </c>
      <c r="B371" s="4" t="s">
        <v>707</v>
      </c>
      <c r="C371" s="4" t="s">
        <v>660</v>
      </c>
      <c r="D371" s="5" t="s">
        <v>746</v>
      </c>
      <c r="E371" s="4" t="s">
        <v>747</v>
      </c>
      <c r="F371" s="8">
        <v>98</v>
      </c>
      <c r="G371" s="4">
        <f t="shared" si="37"/>
        <v>19.6</v>
      </c>
      <c r="H371" s="9">
        <v>57.82</v>
      </c>
      <c r="I371" s="9">
        <v>0</v>
      </c>
      <c r="J371" s="9">
        <f t="shared" si="38"/>
        <v>57.82</v>
      </c>
      <c r="K371" s="9">
        <f t="shared" si="39"/>
        <v>34.692</v>
      </c>
      <c r="L371" s="9">
        <f t="shared" si="40"/>
        <v>54.292</v>
      </c>
      <c r="M371" s="4">
        <v>20</v>
      </c>
    </row>
    <row r="372" customHeight="1" spans="1:13">
      <c r="A372" s="4">
        <v>21</v>
      </c>
      <c r="B372" s="4" t="s">
        <v>707</v>
      </c>
      <c r="C372" s="4" t="s">
        <v>660</v>
      </c>
      <c r="D372" s="5" t="s">
        <v>748</v>
      </c>
      <c r="E372" s="4" t="s">
        <v>749</v>
      </c>
      <c r="F372" s="8">
        <v>107</v>
      </c>
      <c r="G372" s="4">
        <f t="shared" si="37"/>
        <v>21.4</v>
      </c>
      <c r="H372" s="9">
        <v>0</v>
      </c>
      <c r="I372" s="9">
        <v>0</v>
      </c>
      <c r="J372" s="9">
        <f t="shared" si="38"/>
        <v>0</v>
      </c>
      <c r="K372" s="9">
        <f t="shared" si="39"/>
        <v>0</v>
      </c>
      <c r="L372" s="9">
        <f t="shared" si="40"/>
        <v>21.4</v>
      </c>
      <c r="M372" s="4">
        <v>21</v>
      </c>
    </row>
    <row r="373" customHeight="1" spans="1:13">
      <c r="A373" s="4">
        <v>22</v>
      </c>
      <c r="B373" s="4" t="s">
        <v>707</v>
      </c>
      <c r="C373" s="4" t="s">
        <v>660</v>
      </c>
      <c r="D373" s="5" t="s">
        <v>750</v>
      </c>
      <c r="E373" s="4" t="s">
        <v>751</v>
      </c>
      <c r="F373" s="8">
        <v>102</v>
      </c>
      <c r="G373" s="4">
        <f t="shared" si="37"/>
        <v>20.4</v>
      </c>
      <c r="H373" s="9">
        <v>0</v>
      </c>
      <c r="I373" s="9">
        <v>0</v>
      </c>
      <c r="J373" s="9">
        <f t="shared" si="38"/>
        <v>0</v>
      </c>
      <c r="K373" s="9">
        <f t="shared" si="39"/>
        <v>0</v>
      </c>
      <c r="L373" s="9">
        <f t="shared" si="40"/>
        <v>20.4</v>
      </c>
      <c r="M373" s="4">
        <v>22</v>
      </c>
    </row>
    <row r="374" customHeight="1" spans="1:13">
      <c r="A374" s="4"/>
      <c r="B374" s="4"/>
      <c r="C374" s="4"/>
      <c r="D374" s="5"/>
      <c r="E374" s="4"/>
      <c r="F374" s="8"/>
      <c r="G374" s="4"/>
      <c r="H374" s="9"/>
      <c r="I374" s="9"/>
      <c r="J374" s="9"/>
      <c r="K374" s="9"/>
      <c r="L374" s="9"/>
      <c r="M374" s="4"/>
    </row>
    <row r="375" customHeight="1" spans="1:13">
      <c r="A375" s="4">
        <v>1</v>
      </c>
      <c r="B375" s="4" t="s">
        <v>752</v>
      </c>
      <c r="C375" s="4" t="s">
        <v>753</v>
      </c>
      <c r="D375" s="5" t="s">
        <v>754</v>
      </c>
      <c r="E375" s="4" t="s">
        <v>755</v>
      </c>
      <c r="F375" s="8">
        <v>145</v>
      </c>
      <c r="G375" s="4">
        <f t="shared" ref="G375:G396" si="41">F375/2*0.4</f>
        <v>29</v>
      </c>
      <c r="H375" s="9">
        <v>60.6</v>
      </c>
      <c r="I375" s="9">
        <v>23.4</v>
      </c>
      <c r="J375" s="9">
        <f t="shared" ref="J375:J396" si="42">H375+I375</f>
        <v>84</v>
      </c>
      <c r="K375" s="9">
        <f t="shared" ref="K375:K396" si="43">J375*0.6</f>
        <v>50.4</v>
      </c>
      <c r="L375" s="9">
        <f t="shared" ref="L375:L396" si="44">K375+G375</f>
        <v>79.4</v>
      </c>
      <c r="M375" s="4">
        <v>1</v>
      </c>
    </row>
    <row r="376" customHeight="1" spans="1:13">
      <c r="A376" s="4">
        <v>2</v>
      </c>
      <c r="B376" s="4" t="s">
        <v>752</v>
      </c>
      <c r="C376" s="4" t="s">
        <v>753</v>
      </c>
      <c r="D376" s="5" t="s">
        <v>756</v>
      </c>
      <c r="E376" s="4" t="s">
        <v>757</v>
      </c>
      <c r="F376" s="8">
        <v>151</v>
      </c>
      <c r="G376" s="4">
        <f t="shared" si="41"/>
        <v>30.2</v>
      </c>
      <c r="H376" s="9">
        <v>59.8</v>
      </c>
      <c r="I376" s="9">
        <v>22.2</v>
      </c>
      <c r="J376" s="9">
        <f t="shared" si="42"/>
        <v>82</v>
      </c>
      <c r="K376" s="9">
        <f t="shared" si="43"/>
        <v>49.2</v>
      </c>
      <c r="L376" s="9">
        <f t="shared" si="44"/>
        <v>79.4</v>
      </c>
      <c r="M376" s="4">
        <v>2</v>
      </c>
    </row>
    <row r="377" customHeight="1" spans="1:13">
      <c r="A377" s="4">
        <v>3</v>
      </c>
      <c r="B377" s="13" t="s">
        <v>752</v>
      </c>
      <c r="C377" s="4" t="s">
        <v>753</v>
      </c>
      <c r="D377" s="5" t="s">
        <v>758</v>
      </c>
      <c r="E377" s="4" t="s">
        <v>759</v>
      </c>
      <c r="F377" s="8">
        <v>153</v>
      </c>
      <c r="G377" s="4">
        <f t="shared" si="41"/>
        <v>30.6</v>
      </c>
      <c r="H377" s="9">
        <v>58.6</v>
      </c>
      <c r="I377" s="9">
        <v>21.2</v>
      </c>
      <c r="J377" s="9">
        <f t="shared" si="42"/>
        <v>79.8</v>
      </c>
      <c r="K377" s="9">
        <f t="shared" si="43"/>
        <v>47.88</v>
      </c>
      <c r="L377" s="9">
        <f t="shared" si="44"/>
        <v>78.48</v>
      </c>
      <c r="M377" s="4">
        <v>3</v>
      </c>
    </row>
    <row r="378" customHeight="1" spans="1:13">
      <c r="A378" s="4">
        <v>4</v>
      </c>
      <c r="B378" s="4" t="s">
        <v>752</v>
      </c>
      <c r="C378" s="4" t="s">
        <v>753</v>
      </c>
      <c r="D378" s="5" t="s">
        <v>760</v>
      </c>
      <c r="E378" s="4" t="s">
        <v>761</v>
      </c>
      <c r="F378" s="8">
        <v>137.5</v>
      </c>
      <c r="G378" s="4">
        <f t="shared" si="41"/>
        <v>27.5</v>
      </c>
      <c r="H378" s="9">
        <v>60.8</v>
      </c>
      <c r="I378" s="9">
        <v>22.8</v>
      </c>
      <c r="J378" s="9">
        <f t="shared" si="42"/>
        <v>83.6</v>
      </c>
      <c r="K378" s="9">
        <f t="shared" si="43"/>
        <v>50.16</v>
      </c>
      <c r="L378" s="9">
        <f t="shared" si="44"/>
        <v>77.66</v>
      </c>
      <c r="M378" s="4">
        <v>4</v>
      </c>
    </row>
    <row r="379" customHeight="1" spans="1:13">
      <c r="A379" s="4">
        <v>5</v>
      </c>
      <c r="B379" s="4" t="s">
        <v>752</v>
      </c>
      <c r="C379" s="4" t="s">
        <v>753</v>
      </c>
      <c r="D379" s="5" t="s">
        <v>762</v>
      </c>
      <c r="E379" s="4" t="s">
        <v>763</v>
      </c>
      <c r="F379" s="8">
        <v>130</v>
      </c>
      <c r="G379" s="4">
        <f t="shared" si="41"/>
        <v>26</v>
      </c>
      <c r="H379" s="9">
        <v>59.2</v>
      </c>
      <c r="I379" s="9">
        <v>25.4</v>
      </c>
      <c r="J379" s="9">
        <f t="shared" si="42"/>
        <v>84.6</v>
      </c>
      <c r="K379" s="9">
        <f t="shared" si="43"/>
        <v>50.76</v>
      </c>
      <c r="L379" s="9">
        <f t="shared" si="44"/>
        <v>76.76</v>
      </c>
      <c r="M379" s="4">
        <v>5</v>
      </c>
    </row>
    <row r="380" customHeight="1" spans="1:13">
      <c r="A380" s="4">
        <v>6</v>
      </c>
      <c r="B380" s="4" t="s">
        <v>752</v>
      </c>
      <c r="C380" s="4" t="s">
        <v>753</v>
      </c>
      <c r="D380" s="5" t="s">
        <v>764</v>
      </c>
      <c r="E380" s="4" t="s">
        <v>765</v>
      </c>
      <c r="F380" s="8">
        <v>129</v>
      </c>
      <c r="G380" s="4">
        <f t="shared" si="41"/>
        <v>25.8</v>
      </c>
      <c r="H380" s="9">
        <v>58.4</v>
      </c>
      <c r="I380" s="9">
        <v>23.4</v>
      </c>
      <c r="J380" s="9">
        <f t="shared" si="42"/>
        <v>81.8</v>
      </c>
      <c r="K380" s="9">
        <f t="shared" si="43"/>
        <v>49.08</v>
      </c>
      <c r="L380" s="9">
        <f t="shared" si="44"/>
        <v>74.88</v>
      </c>
      <c r="M380" s="4">
        <v>6</v>
      </c>
    </row>
    <row r="381" customHeight="1" spans="1:13">
      <c r="A381" s="4">
        <v>7</v>
      </c>
      <c r="B381" s="4" t="s">
        <v>752</v>
      </c>
      <c r="C381" s="4" t="s">
        <v>753</v>
      </c>
      <c r="D381" s="5" t="s">
        <v>766</v>
      </c>
      <c r="E381" s="4" t="s">
        <v>767</v>
      </c>
      <c r="F381" s="8">
        <v>126.5</v>
      </c>
      <c r="G381" s="4">
        <f t="shared" si="41"/>
        <v>25.3</v>
      </c>
      <c r="H381" s="9">
        <v>58.6</v>
      </c>
      <c r="I381" s="9">
        <v>22.4</v>
      </c>
      <c r="J381" s="9">
        <f t="shared" si="42"/>
        <v>81</v>
      </c>
      <c r="K381" s="9">
        <f t="shared" si="43"/>
        <v>48.6</v>
      </c>
      <c r="L381" s="9">
        <f t="shared" si="44"/>
        <v>73.9</v>
      </c>
      <c r="M381" s="4">
        <v>7</v>
      </c>
    </row>
    <row r="382" customHeight="1" spans="1:13">
      <c r="A382" s="4">
        <v>8</v>
      </c>
      <c r="B382" s="4" t="s">
        <v>752</v>
      </c>
      <c r="C382" s="4" t="s">
        <v>753</v>
      </c>
      <c r="D382" s="5" t="s">
        <v>768</v>
      </c>
      <c r="E382" s="4" t="s">
        <v>769</v>
      </c>
      <c r="F382" s="8">
        <v>121.5</v>
      </c>
      <c r="G382" s="4">
        <f t="shared" si="41"/>
        <v>24.3</v>
      </c>
      <c r="H382" s="9">
        <v>60.4</v>
      </c>
      <c r="I382" s="9">
        <v>22</v>
      </c>
      <c r="J382" s="9">
        <f t="shared" si="42"/>
        <v>82.4</v>
      </c>
      <c r="K382" s="9">
        <f t="shared" si="43"/>
        <v>49.44</v>
      </c>
      <c r="L382" s="9">
        <f t="shared" si="44"/>
        <v>73.74</v>
      </c>
      <c r="M382" s="4">
        <v>8</v>
      </c>
    </row>
    <row r="383" customHeight="1" spans="1:13">
      <c r="A383" s="4">
        <v>9</v>
      </c>
      <c r="B383" s="4" t="s">
        <v>752</v>
      </c>
      <c r="C383" s="4" t="s">
        <v>753</v>
      </c>
      <c r="D383" s="5" t="s">
        <v>770</v>
      </c>
      <c r="E383" s="4" t="s">
        <v>771</v>
      </c>
      <c r="F383" s="8">
        <v>125.5</v>
      </c>
      <c r="G383" s="4">
        <f t="shared" si="41"/>
        <v>25.1</v>
      </c>
      <c r="H383" s="9">
        <v>55.4</v>
      </c>
      <c r="I383" s="9">
        <v>25.4</v>
      </c>
      <c r="J383" s="9">
        <f t="shared" si="42"/>
        <v>80.8</v>
      </c>
      <c r="K383" s="9">
        <f t="shared" si="43"/>
        <v>48.48</v>
      </c>
      <c r="L383" s="9">
        <f t="shared" si="44"/>
        <v>73.58</v>
      </c>
      <c r="M383" s="4">
        <v>9</v>
      </c>
    </row>
    <row r="384" customHeight="1" spans="1:13">
      <c r="A384" s="4">
        <v>10</v>
      </c>
      <c r="B384" s="4" t="s">
        <v>752</v>
      </c>
      <c r="C384" s="4" t="s">
        <v>753</v>
      </c>
      <c r="D384" s="5" t="s">
        <v>772</v>
      </c>
      <c r="E384" s="4" t="s">
        <v>773</v>
      </c>
      <c r="F384" s="8">
        <v>123.5</v>
      </c>
      <c r="G384" s="4">
        <f t="shared" si="41"/>
        <v>24.7</v>
      </c>
      <c r="H384" s="9">
        <v>59</v>
      </c>
      <c r="I384" s="9">
        <v>21.8</v>
      </c>
      <c r="J384" s="9">
        <f t="shared" si="42"/>
        <v>80.8</v>
      </c>
      <c r="K384" s="9">
        <f t="shared" si="43"/>
        <v>48.48</v>
      </c>
      <c r="L384" s="9">
        <f t="shared" si="44"/>
        <v>73.18</v>
      </c>
      <c r="M384" s="4">
        <v>10</v>
      </c>
    </row>
    <row r="385" customHeight="1" spans="1:13">
      <c r="A385" s="4">
        <v>11</v>
      </c>
      <c r="B385" s="4" t="s">
        <v>752</v>
      </c>
      <c r="C385" s="4" t="s">
        <v>753</v>
      </c>
      <c r="D385" s="5" t="s">
        <v>774</v>
      </c>
      <c r="E385" s="4" t="s">
        <v>775</v>
      </c>
      <c r="F385" s="8">
        <v>113.5</v>
      </c>
      <c r="G385" s="4">
        <f t="shared" si="41"/>
        <v>22.7</v>
      </c>
      <c r="H385" s="9">
        <v>59.2</v>
      </c>
      <c r="I385" s="9">
        <v>24.8</v>
      </c>
      <c r="J385" s="9">
        <f t="shared" si="42"/>
        <v>84</v>
      </c>
      <c r="K385" s="9">
        <f t="shared" si="43"/>
        <v>50.4</v>
      </c>
      <c r="L385" s="9">
        <f t="shared" si="44"/>
        <v>73.1</v>
      </c>
      <c r="M385" s="4">
        <v>11</v>
      </c>
    </row>
    <row r="386" customHeight="1" spans="1:13">
      <c r="A386" s="4">
        <v>12</v>
      </c>
      <c r="B386" s="4" t="s">
        <v>752</v>
      </c>
      <c r="C386" s="4" t="s">
        <v>753</v>
      </c>
      <c r="D386" s="5" t="s">
        <v>776</v>
      </c>
      <c r="E386" s="4" t="s">
        <v>777</v>
      </c>
      <c r="F386" s="8">
        <v>115.5</v>
      </c>
      <c r="G386" s="4">
        <f t="shared" si="41"/>
        <v>23.1</v>
      </c>
      <c r="H386" s="9">
        <v>58.2</v>
      </c>
      <c r="I386" s="9">
        <v>25</v>
      </c>
      <c r="J386" s="9">
        <f t="shared" si="42"/>
        <v>83.2</v>
      </c>
      <c r="K386" s="9">
        <f t="shared" si="43"/>
        <v>49.92</v>
      </c>
      <c r="L386" s="9">
        <f t="shared" si="44"/>
        <v>73.02</v>
      </c>
      <c r="M386" s="4">
        <v>12</v>
      </c>
    </row>
    <row r="387" customHeight="1" spans="1:13">
      <c r="A387" s="4">
        <v>13</v>
      </c>
      <c r="B387" s="4" t="s">
        <v>752</v>
      </c>
      <c r="C387" s="4" t="s">
        <v>753</v>
      </c>
      <c r="D387" s="5" t="s">
        <v>778</v>
      </c>
      <c r="E387" s="4" t="s">
        <v>779</v>
      </c>
      <c r="F387" s="8">
        <v>119</v>
      </c>
      <c r="G387" s="4">
        <f t="shared" si="41"/>
        <v>23.8</v>
      </c>
      <c r="H387" s="9">
        <v>60</v>
      </c>
      <c r="I387" s="9">
        <v>21.6</v>
      </c>
      <c r="J387" s="9">
        <f t="shared" si="42"/>
        <v>81.6</v>
      </c>
      <c r="K387" s="9">
        <f t="shared" si="43"/>
        <v>48.96</v>
      </c>
      <c r="L387" s="9">
        <f t="shared" si="44"/>
        <v>72.76</v>
      </c>
      <c r="M387" s="4">
        <v>13</v>
      </c>
    </row>
    <row r="388" customHeight="1" spans="1:13">
      <c r="A388" s="4">
        <v>14</v>
      </c>
      <c r="B388" s="4" t="s">
        <v>752</v>
      </c>
      <c r="C388" s="4" t="s">
        <v>753</v>
      </c>
      <c r="D388" s="5" t="s">
        <v>780</v>
      </c>
      <c r="E388" s="4" t="s">
        <v>781</v>
      </c>
      <c r="F388" s="8">
        <v>119.5</v>
      </c>
      <c r="G388" s="4">
        <f t="shared" si="41"/>
        <v>23.9</v>
      </c>
      <c r="H388" s="9">
        <v>58.2</v>
      </c>
      <c r="I388" s="9">
        <v>22.2</v>
      </c>
      <c r="J388" s="9">
        <f t="shared" si="42"/>
        <v>80.4</v>
      </c>
      <c r="K388" s="9">
        <f t="shared" si="43"/>
        <v>48.24</v>
      </c>
      <c r="L388" s="9">
        <f t="shared" si="44"/>
        <v>72.14</v>
      </c>
      <c r="M388" s="4">
        <v>14</v>
      </c>
    </row>
    <row r="389" customHeight="1" spans="1:13">
      <c r="A389" s="4">
        <v>15</v>
      </c>
      <c r="B389" s="4" t="s">
        <v>752</v>
      </c>
      <c r="C389" s="4" t="s">
        <v>753</v>
      </c>
      <c r="D389" s="5" t="s">
        <v>782</v>
      </c>
      <c r="E389" s="4" t="s">
        <v>783</v>
      </c>
      <c r="F389" s="8">
        <v>126.5</v>
      </c>
      <c r="G389" s="4">
        <f t="shared" si="41"/>
        <v>25.3</v>
      </c>
      <c r="H389" s="9">
        <v>55.6</v>
      </c>
      <c r="I389" s="9">
        <v>22.2</v>
      </c>
      <c r="J389" s="9">
        <f t="shared" si="42"/>
        <v>77.8</v>
      </c>
      <c r="K389" s="9">
        <f t="shared" si="43"/>
        <v>46.68</v>
      </c>
      <c r="L389" s="9">
        <f t="shared" si="44"/>
        <v>71.98</v>
      </c>
      <c r="M389" s="4">
        <v>15</v>
      </c>
    </row>
    <row r="390" customHeight="1" spans="1:13">
      <c r="A390" s="4">
        <v>16</v>
      </c>
      <c r="B390" s="4" t="s">
        <v>752</v>
      </c>
      <c r="C390" s="4" t="s">
        <v>753</v>
      </c>
      <c r="D390" s="5" t="s">
        <v>784</v>
      </c>
      <c r="E390" s="4" t="s">
        <v>785</v>
      </c>
      <c r="F390" s="8">
        <v>126.5</v>
      </c>
      <c r="G390" s="4">
        <f t="shared" si="41"/>
        <v>25.3</v>
      </c>
      <c r="H390" s="9">
        <v>55.6</v>
      </c>
      <c r="I390" s="9">
        <v>21.8</v>
      </c>
      <c r="J390" s="9">
        <f t="shared" si="42"/>
        <v>77.4</v>
      </c>
      <c r="K390" s="9">
        <f t="shared" si="43"/>
        <v>46.44</v>
      </c>
      <c r="L390" s="9">
        <f t="shared" si="44"/>
        <v>71.74</v>
      </c>
      <c r="M390" s="4">
        <v>16</v>
      </c>
    </row>
    <row r="391" customHeight="1" spans="1:13">
      <c r="A391" s="4">
        <v>17</v>
      </c>
      <c r="B391" s="4" t="s">
        <v>752</v>
      </c>
      <c r="C391" s="4" t="s">
        <v>753</v>
      </c>
      <c r="D391" s="5" t="s">
        <v>786</v>
      </c>
      <c r="E391" s="4" t="s">
        <v>787</v>
      </c>
      <c r="F391" s="8">
        <v>132</v>
      </c>
      <c r="G391" s="4">
        <f t="shared" si="41"/>
        <v>26.4</v>
      </c>
      <c r="H391" s="9">
        <v>54.2</v>
      </c>
      <c r="I391" s="9">
        <v>21</v>
      </c>
      <c r="J391" s="9">
        <f t="shared" si="42"/>
        <v>75.2</v>
      </c>
      <c r="K391" s="9">
        <f t="shared" si="43"/>
        <v>45.12</v>
      </c>
      <c r="L391" s="9">
        <f t="shared" si="44"/>
        <v>71.52</v>
      </c>
      <c r="M391" s="4">
        <v>17</v>
      </c>
    </row>
    <row r="392" customHeight="1" spans="1:13">
      <c r="A392" s="4">
        <v>18</v>
      </c>
      <c r="B392" s="4" t="s">
        <v>752</v>
      </c>
      <c r="C392" s="4" t="s">
        <v>753</v>
      </c>
      <c r="D392" s="5" t="s">
        <v>788</v>
      </c>
      <c r="E392" s="4" t="s">
        <v>789</v>
      </c>
      <c r="F392" s="8">
        <v>114.5</v>
      </c>
      <c r="G392" s="4">
        <f t="shared" si="41"/>
        <v>22.9</v>
      </c>
      <c r="H392" s="9">
        <v>57.6</v>
      </c>
      <c r="I392" s="9">
        <v>22.2</v>
      </c>
      <c r="J392" s="9">
        <f t="shared" si="42"/>
        <v>79.8</v>
      </c>
      <c r="K392" s="9">
        <f t="shared" si="43"/>
        <v>47.88</v>
      </c>
      <c r="L392" s="9">
        <f t="shared" si="44"/>
        <v>70.78</v>
      </c>
      <c r="M392" s="4">
        <v>18</v>
      </c>
    </row>
    <row r="393" customHeight="1" spans="1:13">
      <c r="A393" s="4">
        <v>19</v>
      </c>
      <c r="B393" s="4" t="s">
        <v>752</v>
      </c>
      <c r="C393" s="4" t="s">
        <v>753</v>
      </c>
      <c r="D393" s="5" t="s">
        <v>790</v>
      </c>
      <c r="E393" s="4" t="s">
        <v>791</v>
      </c>
      <c r="F393" s="8">
        <v>126</v>
      </c>
      <c r="G393" s="4">
        <f t="shared" si="41"/>
        <v>25.2</v>
      </c>
      <c r="H393" s="9">
        <v>53.8</v>
      </c>
      <c r="I393" s="9">
        <v>21</v>
      </c>
      <c r="J393" s="9">
        <f t="shared" si="42"/>
        <v>74.8</v>
      </c>
      <c r="K393" s="9">
        <f t="shared" si="43"/>
        <v>44.88</v>
      </c>
      <c r="L393" s="9">
        <f t="shared" si="44"/>
        <v>70.08</v>
      </c>
      <c r="M393" s="4">
        <v>19</v>
      </c>
    </row>
    <row r="394" customHeight="1" spans="1:13">
      <c r="A394" s="4">
        <v>20</v>
      </c>
      <c r="B394" s="4" t="s">
        <v>752</v>
      </c>
      <c r="C394" s="4" t="s">
        <v>753</v>
      </c>
      <c r="D394" s="5" t="s">
        <v>792</v>
      </c>
      <c r="E394" s="4" t="s">
        <v>793</v>
      </c>
      <c r="F394" s="8">
        <v>113.5</v>
      </c>
      <c r="G394" s="4">
        <f t="shared" si="41"/>
        <v>22.7</v>
      </c>
      <c r="H394" s="9">
        <v>54.4</v>
      </c>
      <c r="I394" s="9">
        <v>22.6</v>
      </c>
      <c r="J394" s="9">
        <f t="shared" si="42"/>
        <v>77</v>
      </c>
      <c r="K394" s="9">
        <f t="shared" si="43"/>
        <v>46.2</v>
      </c>
      <c r="L394" s="9">
        <f t="shared" si="44"/>
        <v>68.9</v>
      </c>
      <c r="M394" s="4">
        <v>20</v>
      </c>
    </row>
    <row r="395" customHeight="1" spans="1:13">
      <c r="A395" s="4">
        <v>21</v>
      </c>
      <c r="B395" s="4" t="s">
        <v>752</v>
      </c>
      <c r="C395" s="4" t="s">
        <v>753</v>
      </c>
      <c r="D395" s="5" t="s">
        <v>794</v>
      </c>
      <c r="E395" s="4" t="s">
        <v>795</v>
      </c>
      <c r="F395" s="8">
        <v>114</v>
      </c>
      <c r="G395" s="4">
        <f t="shared" si="41"/>
        <v>22.8</v>
      </c>
      <c r="H395" s="9">
        <v>55.2</v>
      </c>
      <c r="I395" s="9">
        <v>21</v>
      </c>
      <c r="J395" s="9">
        <f t="shared" si="42"/>
        <v>76.2</v>
      </c>
      <c r="K395" s="9">
        <f t="shared" si="43"/>
        <v>45.72</v>
      </c>
      <c r="L395" s="9">
        <f t="shared" si="44"/>
        <v>68.52</v>
      </c>
      <c r="M395" s="4">
        <v>21</v>
      </c>
    </row>
    <row r="396" customHeight="1" spans="1:13">
      <c r="A396" s="4">
        <v>22</v>
      </c>
      <c r="B396" s="4" t="s">
        <v>752</v>
      </c>
      <c r="C396" s="4" t="s">
        <v>753</v>
      </c>
      <c r="D396" s="5" t="s">
        <v>796</v>
      </c>
      <c r="E396" s="4" t="s">
        <v>797</v>
      </c>
      <c r="F396" s="8">
        <v>116</v>
      </c>
      <c r="G396" s="4">
        <f t="shared" si="41"/>
        <v>23.2</v>
      </c>
      <c r="H396" s="9">
        <v>54</v>
      </c>
      <c r="I396" s="9">
        <v>21</v>
      </c>
      <c r="J396" s="9">
        <f t="shared" si="42"/>
        <v>75</v>
      </c>
      <c r="K396" s="9">
        <f t="shared" si="43"/>
        <v>45</v>
      </c>
      <c r="L396" s="9">
        <f t="shared" si="44"/>
        <v>68.2</v>
      </c>
      <c r="M396" s="4">
        <v>22</v>
      </c>
    </row>
    <row r="397" customHeight="1" spans="1:13">
      <c r="A397" s="4"/>
      <c r="B397" s="4"/>
      <c r="C397" s="4"/>
      <c r="D397" s="5"/>
      <c r="E397" s="4"/>
      <c r="F397" s="8"/>
      <c r="G397" s="4"/>
      <c r="H397" s="9"/>
      <c r="I397" s="9"/>
      <c r="J397" s="9"/>
      <c r="K397" s="9"/>
      <c r="L397" s="9"/>
      <c r="M397" s="4"/>
    </row>
    <row r="398" customHeight="1" spans="1:13">
      <c r="A398" s="4">
        <v>1</v>
      </c>
      <c r="B398" s="13" t="s">
        <v>798</v>
      </c>
      <c r="C398" s="4" t="s">
        <v>753</v>
      </c>
      <c r="D398" s="5" t="s">
        <v>799</v>
      </c>
      <c r="E398" s="4" t="s">
        <v>800</v>
      </c>
      <c r="F398" s="8">
        <v>131.5</v>
      </c>
      <c r="G398" s="4">
        <f t="shared" ref="G398:G416" si="45">F398/2*0.4</f>
        <v>26.3</v>
      </c>
      <c r="H398" s="9">
        <v>58.8</v>
      </c>
      <c r="I398" s="9">
        <v>25.6</v>
      </c>
      <c r="J398" s="9">
        <f t="shared" ref="J398:J416" si="46">H398+I398</f>
        <v>84.4</v>
      </c>
      <c r="K398" s="9">
        <f t="shared" ref="K398:K416" si="47">J398*0.6</f>
        <v>50.64</v>
      </c>
      <c r="L398" s="9">
        <f t="shared" ref="L398:L416" si="48">K398+G398</f>
        <v>76.94</v>
      </c>
      <c r="M398" s="4">
        <v>1</v>
      </c>
    </row>
    <row r="399" customHeight="1" spans="1:13">
      <c r="A399" s="4">
        <v>2</v>
      </c>
      <c r="B399" s="4" t="s">
        <v>798</v>
      </c>
      <c r="C399" s="4" t="s">
        <v>753</v>
      </c>
      <c r="D399" s="5" t="s">
        <v>801</v>
      </c>
      <c r="E399" s="4" t="s">
        <v>802</v>
      </c>
      <c r="F399" s="8">
        <v>143.5</v>
      </c>
      <c r="G399" s="4">
        <f t="shared" si="45"/>
        <v>28.7</v>
      </c>
      <c r="H399" s="9">
        <v>56.2</v>
      </c>
      <c r="I399" s="9">
        <v>24</v>
      </c>
      <c r="J399" s="9">
        <f t="shared" si="46"/>
        <v>80.2</v>
      </c>
      <c r="K399" s="9">
        <f t="shared" si="47"/>
        <v>48.12</v>
      </c>
      <c r="L399" s="9">
        <f t="shared" si="48"/>
        <v>76.82</v>
      </c>
      <c r="M399" s="4">
        <v>2</v>
      </c>
    </row>
    <row r="400" customHeight="1" spans="1:13">
      <c r="A400" s="4">
        <v>3</v>
      </c>
      <c r="B400" s="4" t="s">
        <v>798</v>
      </c>
      <c r="C400" s="4" t="s">
        <v>753</v>
      </c>
      <c r="D400" s="5" t="s">
        <v>803</v>
      </c>
      <c r="E400" s="4" t="s">
        <v>804</v>
      </c>
      <c r="F400" s="8">
        <v>135.5</v>
      </c>
      <c r="G400" s="4">
        <f t="shared" si="45"/>
        <v>27.1</v>
      </c>
      <c r="H400" s="9">
        <v>59</v>
      </c>
      <c r="I400" s="9">
        <v>22.2</v>
      </c>
      <c r="J400" s="9">
        <f t="shared" si="46"/>
        <v>81.2</v>
      </c>
      <c r="K400" s="9">
        <f t="shared" si="47"/>
        <v>48.72</v>
      </c>
      <c r="L400" s="9">
        <f t="shared" si="48"/>
        <v>75.82</v>
      </c>
      <c r="M400" s="4">
        <v>3</v>
      </c>
    </row>
    <row r="401" customHeight="1" spans="1:13">
      <c r="A401" s="4">
        <v>4</v>
      </c>
      <c r="B401" s="4" t="s">
        <v>798</v>
      </c>
      <c r="C401" s="4" t="s">
        <v>753</v>
      </c>
      <c r="D401" s="5" t="s">
        <v>805</v>
      </c>
      <c r="E401" s="4" t="s">
        <v>806</v>
      </c>
      <c r="F401" s="8">
        <v>135</v>
      </c>
      <c r="G401" s="4">
        <f t="shared" si="45"/>
        <v>27</v>
      </c>
      <c r="H401" s="9">
        <v>59.8</v>
      </c>
      <c r="I401" s="9">
        <v>21</v>
      </c>
      <c r="J401" s="9">
        <f t="shared" si="46"/>
        <v>80.8</v>
      </c>
      <c r="K401" s="9">
        <f t="shared" si="47"/>
        <v>48.48</v>
      </c>
      <c r="L401" s="9">
        <f t="shared" si="48"/>
        <v>75.48</v>
      </c>
      <c r="M401" s="4">
        <v>4</v>
      </c>
    </row>
    <row r="402" customHeight="1" spans="1:13">
      <c r="A402" s="4">
        <v>5</v>
      </c>
      <c r="B402" s="4" t="s">
        <v>798</v>
      </c>
      <c r="C402" s="4" t="s">
        <v>753</v>
      </c>
      <c r="D402" s="5" t="s">
        <v>807</v>
      </c>
      <c r="E402" s="4" t="s">
        <v>808</v>
      </c>
      <c r="F402" s="8">
        <v>131.5</v>
      </c>
      <c r="G402" s="4">
        <f t="shared" si="45"/>
        <v>26.3</v>
      </c>
      <c r="H402" s="9">
        <v>59.6</v>
      </c>
      <c r="I402" s="9">
        <v>21.6</v>
      </c>
      <c r="J402" s="9">
        <f t="shared" si="46"/>
        <v>81.2</v>
      </c>
      <c r="K402" s="9">
        <f t="shared" si="47"/>
        <v>48.72</v>
      </c>
      <c r="L402" s="9">
        <f t="shared" si="48"/>
        <v>75.02</v>
      </c>
      <c r="M402" s="4">
        <v>5</v>
      </c>
    </row>
    <row r="403" customHeight="1" spans="1:13">
      <c r="A403" s="4">
        <v>6</v>
      </c>
      <c r="B403" s="4" t="s">
        <v>798</v>
      </c>
      <c r="C403" s="4" t="s">
        <v>753</v>
      </c>
      <c r="D403" s="5" t="s">
        <v>809</v>
      </c>
      <c r="E403" s="4" t="s">
        <v>810</v>
      </c>
      <c r="F403" s="8">
        <v>130.5</v>
      </c>
      <c r="G403" s="4">
        <f t="shared" si="45"/>
        <v>26.1</v>
      </c>
      <c r="H403" s="9">
        <v>58.6</v>
      </c>
      <c r="I403" s="9">
        <v>21</v>
      </c>
      <c r="J403" s="9">
        <f t="shared" si="46"/>
        <v>79.6</v>
      </c>
      <c r="K403" s="9">
        <f t="shared" si="47"/>
        <v>47.76</v>
      </c>
      <c r="L403" s="9">
        <f t="shared" si="48"/>
        <v>73.86</v>
      </c>
      <c r="M403" s="4">
        <v>6</v>
      </c>
    </row>
    <row r="404" customHeight="1" spans="1:13">
      <c r="A404" s="4">
        <v>7</v>
      </c>
      <c r="B404" s="4" t="s">
        <v>798</v>
      </c>
      <c r="C404" s="4" t="s">
        <v>753</v>
      </c>
      <c r="D404" s="5" t="s">
        <v>811</v>
      </c>
      <c r="E404" s="4" t="s">
        <v>812</v>
      </c>
      <c r="F404" s="8">
        <v>133.5</v>
      </c>
      <c r="G404" s="4">
        <f t="shared" si="45"/>
        <v>26.7</v>
      </c>
      <c r="H404" s="9">
        <v>56.8</v>
      </c>
      <c r="I404" s="9">
        <v>21.8</v>
      </c>
      <c r="J404" s="9">
        <f t="shared" si="46"/>
        <v>78.6</v>
      </c>
      <c r="K404" s="9">
        <f t="shared" si="47"/>
        <v>47.16</v>
      </c>
      <c r="L404" s="9">
        <f t="shared" si="48"/>
        <v>73.86</v>
      </c>
      <c r="M404" s="4">
        <v>7</v>
      </c>
    </row>
    <row r="405" customHeight="1" spans="1:13">
      <c r="A405" s="4">
        <v>8</v>
      </c>
      <c r="B405" s="4" t="s">
        <v>798</v>
      </c>
      <c r="C405" s="4" t="s">
        <v>753</v>
      </c>
      <c r="D405" s="5" t="s">
        <v>813</v>
      </c>
      <c r="E405" s="4" t="s">
        <v>814</v>
      </c>
      <c r="F405" s="8">
        <v>125</v>
      </c>
      <c r="G405" s="4">
        <f t="shared" si="45"/>
        <v>25</v>
      </c>
      <c r="H405" s="9">
        <v>56.6</v>
      </c>
      <c r="I405" s="9">
        <v>22</v>
      </c>
      <c r="J405" s="9">
        <f t="shared" si="46"/>
        <v>78.6</v>
      </c>
      <c r="K405" s="9">
        <f t="shared" si="47"/>
        <v>47.16</v>
      </c>
      <c r="L405" s="9">
        <f t="shared" si="48"/>
        <v>72.16</v>
      </c>
      <c r="M405" s="4">
        <v>8</v>
      </c>
    </row>
    <row r="406" customHeight="1" spans="1:13">
      <c r="A406" s="4">
        <v>9</v>
      </c>
      <c r="B406" s="4" t="s">
        <v>798</v>
      </c>
      <c r="C406" s="4" t="s">
        <v>753</v>
      </c>
      <c r="D406" s="5" t="s">
        <v>815</v>
      </c>
      <c r="E406" s="4" t="s">
        <v>816</v>
      </c>
      <c r="F406" s="8">
        <v>129</v>
      </c>
      <c r="G406" s="4">
        <f t="shared" si="45"/>
        <v>25.8</v>
      </c>
      <c r="H406" s="9">
        <v>54</v>
      </c>
      <c r="I406" s="9">
        <v>23.2</v>
      </c>
      <c r="J406" s="9">
        <f t="shared" si="46"/>
        <v>77.2</v>
      </c>
      <c r="K406" s="9">
        <f t="shared" si="47"/>
        <v>46.32</v>
      </c>
      <c r="L406" s="9">
        <f t="shared" si="48"/>
        <v>72.12</v>
      </c>
      <c r="M406" s="4">
        <v>9</v>
      </c>
    </row>
    <row r="407" customHeight="1" spans="1:13">
      <c r="A407" s="4">
        <v>10</v>
      </c>
      <c r="B407" s="4" t="s">
        <v>798</v>
      </c>
      <c r="C407" s="4" t="s">
        <v>753</v>
      </c>
      <c r="D407" s="5" t="s">
        <v>817</v>
      </c>
      <c r="E407" s="4" t="s">
        <v>818</v>
      </c>
      <c r="F407" s="8">
        <v>120.5</v>
      </c>
      <c r="G407" s="4">
        <f t="shared" si="45"/>
        <v>24.1</v>
      </c>
      <c r="H407" s="9">
        <v>57.4</v>
      </c>
      <c r="I407" s="9">
        <v>21</v>
      </c>
      <c r="J407" s="9">
        <f t="shared" si="46"/>
        <v>78.4</v>
      </c>
      <c r="K407" s="9">
        <f t="shared" si="47"/>
        <v>47.04</v>
      </c>
      <c r="L407" s="9">
        <f t="shared" si="48"/>
        <v>71.14</v>
      </c>
      <c r="M407" s="4">
        <v>10</v>
      </c>
    </row>
    <row r="408" customHeight="1" spans="1:13">
      <c r="A408" s="4">
        <v>11</v>
      </c>
      <c r="B408" s="4" t="s">
        <v>798</v>
      </c>
      <c r="C408" s="4" t="s">
        <v>753</v>
      </c>
      <c r="D408" s="5" t="s">
        <v>819</v>
      </c>
      <c r="E408" s="4" t="s">
        <v>820</v>
      </c>
      <c r="F408" s="8">
        <v>126.5</v>
      </c>
      <c r="G408" s="4">
        <f t="shared" si="45"/>
        <v>25.3</v>
      </c>
      <c r="H408" s="9">
        <v>54.2</v>
      </c>
      <c r="I408" s="9">
        <v>21.2</v>
      </c>
      <c r="J408" s="9">
        <f t="shared" si="46"/>
        <v>75.4</v>
      </c>
      <c r="K408" s="9">
        <f t="shared" si="47"/>
        <v>45.24</v>
      </c>
      <c r="L408" s="9">
        <f t="shared" si="48"/>
        <v>70.54</v>
      </c>
      <c r="M408" s="4">
        <v>11</v>
      </c>
    </row>
    <row r="409" customHeight="1" spans="1:13">
      <c r="A409" s="4">
        <v>12</v>
      </c>
      <c r="B409" s="4" t="s">
        <v>798</v>
      </c>
      <c r="C409" s="4" t="s">
        <v>753</v>
      </c>
      <c r="D409" s="5" t="s">
        <v>821</v>
      </c>
      <c r="E409" s="4" t="s">
        <v>822</v>
      </c>
      <c r="F409" s="8">
        <v>126</v>
      </c>
      <c r="G409" s="4">
        <f t="shared" si="45"/>
        <v>25.2</v>
      </c>
      <c r="H409" s="9">
        <v>53.4</v>
      </c>
      <c r="I409" s="9">
        <v>22</v>
      </c>
      <c r="J409" s="9">
        <f t="shared" si="46"/>
        <v>75.4</v>
      </c>
      <c r="K409" s="9">
        <f t="shared" si="47"/>
        <v>45.24</v>
      </c>
      <c r="L409" s="9">
        <f t="shared" si="48"/>
        <v>70.44</v>
      </c>
      <c r="M409" s="4">
        <v>12</v>
      </c>
    </row>
    <row r="410" customHeight="1" spans="1:13">
      <c r="A410" s="4">
        <v>13</v>
      </c>
      <c r="B410" s="4" t="s">
        <v>798</v>
      </c>
      <c r="C410" s="4" t="s">
        <v>753</v>
      </c>
      <c r="D410" s="5" t="s">
        <v>823</v>
      </c>
      <c r="E410" s="4" t="s">
        <v>824</v>
      </c>
      <c r="F410" s="8">
        <v>129.5</v>
      </c>
      <c r="G410" s="4">
        <f t="shared" si="45"/>
        <v>25.9</v>
      </c>
      <c r="H410" s="9">
        <v>52</v>
      </c>
      <c r="I410" s="9">
        <v>21.2</v>
      </c>
      <c r="J410" s="9">
        <f t="shared" si="46"/>
        <v>73.2</v>
      </c>
      <c r="K410" s="9">
        <f t="shared" si="47"/>
        <v>43.92</v>
      </c>
      <c r="L410" s="9">
        <f t="shared" si="48"/>
        <v>69.82</v>
      </c>
      <c r="M410" s="4">
        <v>13</v>
      </c>
    </row>
    <row r="411" customHeight="1" spans="1:13">
      <c r="A411" s="4">
        <v>14</v>
      </c>
      <c r="B411" s="4" t="s">
        <v>798</v>
      </c>
      <c r="C411" s="4" t="s">
        <v>753</v>
      </c>
      <c r="D411" s="5" t="s">
        <v>825</v>
      </c>
      <c r="E411" s="4" t="s">
        <v>826</v>
      </c>
      <c r="F411" s="8">
        <v>123</v>
      </c>
      <c r="G411" s="4">
        <f t="shared" si="45"/>
        <v>24.6</v>
      </c>
      <c r="H411" s="9">
        <v>53.2</v>
      </c>
      <c r="I411" s="9">
        <v>21</v>
      </c>
      <c r="J411" s="9">
        <f t="shared" si="46"/>
        <v>74.2</v>
      </c>
      <c r="K411" s="9">
        <f t="shared" si="47"/>
        <v>44.52</v>
      </c>
      <c r="L411" s="9">
        <f t="shared" si="48"/>
        <v>69.12</v>
      </c>
      <c r="M411" s="4">
        <v>14</v>
      </c>
    </row>
    <row r="412" customHeight="1" spans="1:13">
      <c r="A412" s="4">
        <v>15</v>
      </c>
      <c r="B412" s="4" t="s">
        <v>798</v>
      </c>
      <c r="C412" s="4" t="s">
        <v>753</v>
      </c>
      <c r="D412" s="5" t="s">
        <v>827</v>
      </c>
      <c r="E412" s="4" t="s">
        <v>828</v>
      </c>
      <c r="F412" s="8">
        <v>126.5</v>
      </c>
      <c r="G412" s="4">
        <f t="shared" si="45"/>
        <v>25.3</v>
      </c>
      <c r="H412" s="9">
        <v>50.4</v>
      </c>
      <c r="I412" s="9">
        <v>21</v>
      </c>
      <c r="J412" s="9">
        <f t="shared" si="46"/>
        <v>71.4</v>
      </c>
      <c r="K412" s="9">
        <f t="shared" si="47"/>
        <v>42.84</v>
      </c>
      <c r="L412" s="9">
        <f t="shared" si="48"/>
        <v>68.14</v>
      </c>
      <c r="M412" s="4">
        <v>15</v>
      </c>
    </row>
    <row r="413" customHeight="1" spans="1:13">
      <c r="A413" s="4">
        <v>16</v>
      </c>
      <c r="B413" s="4" t="s">
        <v>798</v>
      </c>
      <c r="C413" s="4" t="s">
        <v>753</v>
      </c>
      <c r="D413" s="5" t="s">
        <v>829</v>
      </c>
      <c r="E413" s="4" t="s">
        <v>830</v>
      </c>
      <c r="F413" s="8">
        <v>108</v>
      </c>
      <c r="G413" s="4">
        <f t="shared" si="45"/>
        <v>21.6</v>
      </c>
      <c r="H413" s="9">
        <v>54.8</v>
      </c>
      <c r="I413" s="9">
        <v>21.4</v>
      </c>
      <c r="J413" s="9">
        <f t="shared" si="46"/>
        <v>76.2</v>
      </c>
      <c r="K413" s="9">
        <f t="shared" si="47"/>
        <v>45.72</v>
      </c>
      <c r="L413" s="9">
        <f t="shared" si="48"/>
        <v>67.32</v>
      </c>
      <c r="M413" s="4">
        <v>16</v>
      </c>
    </row>
    <row r="414" customHeight="1" spans="1:13">
      <c r="A414" s="4">
        <v>17</v>
      </c>
      <c r="B414" s="4" t="s">
        <v>798</v>
      </c>
      <c r="C414" s="4" t="s">
        <v>753</v>
      </c>
      <c r="D414" s="5" t="s">
        <v>831</v>
      </c>
      <c r="E414" s="4" t="s">
        <v>832</v>
      </c>
      <c r="F414" s="8">
        <v>109.5</v>
      </c>
      <c r="G414" s="4">
        <f t="shared" si="45"/>
        <v>21.9</v>
      </c>
      <c r="H414" s="9">
        <v>50.6</v>
      </c>
      <c r="I414" s="9">
        <v>22.4</v>
      </c>
      <c r="J414" s="9">
        <f t="shared" si="46"/>
        <v>73</v>
      </c>
      <c r="K414" s="9">
        <f t="shared" si="47"/>
        <v>43.8</v>
      </c>
      <c r="L414" s="9">
        <f t="shared" si="48"/>
        <v>65.7</v>
      </c>
      <c r="M414" s="4">
        <v>17</v>
      </c>
    </row>
    <row r="415" customHeight="1" spans="1:13">
      <c r="A415" s="4">
        <v>18</v>
      </c>
      <c r="B415" s="4" t="s">
        <v>798</v>
      </c>
      <c r="C415" s="4" t="s">
        <v>753</v>
      </c>
      <c r="D415" s="5" t="s">
        <v>833</v>
      </c>
      <c r="E415" s="4" t="s">
        <v>834</v>
      </c>
      <c r="F415" s="8">
        <v>108</v>
      </c>
      <c r="G415" s="4">
        <f t="shared" si="45"/>
        <v>21.6</v>
      </c>
      <c r="H415" s="9">
        <v>49.6</v>
      </c>
      <c r="I415" s="9">
        <v>22.6</v>
      </c>
      <c r="J415" s="9">
        <f t="shared" si="46"/>
        <v>72.2</v>
      </c>
      <c r="K415" s="9">
        <f t="shared" si="47"/>
        <v>43.32</v>
      </c>
      <c r="L415" s="9">
        <f t="shared" si="48"/>
        <v>64.92</v>
      </c>
      <c r="M415" s="4">
        <v>18</v>
      </c>
    </row>
    <row r="416" customHeight="1" spans="1:13">
      <c r="A416" s="4">
        <v>19</v>
      </c>
      <c r="B416" s="4" t="s">
        <v>798</v>
      </c>
      <c r="C416" s="4" t="s">
        <v>753</v>
      </c>
      <c r="D416" s="5" t="s">
        <v>835</v>
      </c>
      <c r="E416" s="4" t="s">
        <v>836</v>
      </c>
      <c r="F416" s="8">
        <v>109.5</v>
      </c>
      <c r="G416" s="4">
        <f t="shared" si="45"/>
        <v>21.9</v>
      </c>
      <c r="H416" s="9">
        <v>49.2</v>
      </c>
      <c r="I416" s="9">
        <v>21.2</v>
      </c>
      <c r="J416" s="9">
        <f t="shared" si="46"/>
        <v>70.4</v>
      </c>
      <c r="K416" s="9">
        <f t="shared" si="47"/>
        <v>42.24</v>
      </c>
      <c r="L416" s="9">
        <f t="shared" si="48"/>
        <v>64.14</v>
      </c>
      <c r="M416" s="4">
        <v>19</v>
      </c>
    </row>
    <row r="417" customHeight="1" spans="1:13">
      <c r="A417" s="4"/>
      <c r="B417" s="4"/>
      <c r="C417" s="4"/>
      <c r="D417" s="5"/>
      <c r="E417" s="4"/>
      <c r="F417" s="8"/>
      <c r="G417" s="4"/>
      <c r="H417" s="9"/>
      <c r="I417" s="9"/>
      <c r="J417" s="9"/>
      <c r="K417" s="9"/>
      <c r="L417" s="9"/>
      <c r="M417" s="4"/>
    </row>
    <row r="418" customHeight="1" spans="1:13">
      <c r="A418" s="4">
        <v>1</v>
      </c>
      <c r="B418" s="13" t="s">
        <v>837</v>
      </c>
      <c r="C418" s="4" t="s">
        <v>838</v>
      </c>
      <c r="D418" s="5" t="s">
        <v>839</v>
      </c>
      <c r="E418" s="4" t="s">
        <v>840</v>
      </c>
      <c r="F418" s="8">
        <v>117</v>
      </c>
      <c r="G418" s="4">
        <f t="shared" ref="G418:G438" si="49">F418/2*0.4</f>
        <v>23.4</v>
      </c>
      <c r="H418" s="9">
        <v>57.86</v>
      </c>
      <c r="I418" s="9">
        <v>22.88</v>
      </c>
      <c r="J418" s="9">
        <f t="shared" ref="J418:J438" si="50">H418+I418</f>
        <v>80.74</v>
      </c>
      <c r="K418" s="9">
        <f t="shared" ref="K418:K438" si="51">J418*0.6</f>
        <v>48.444</v>
      </c>
      <c r="L418" s="9">
        <f t="shared" ref="L418:L438" si="52">K418+G418</f>
        <v>71.844</v>
      </c>
      <c r="M418" s="4">
        <v>1</v>
      </c>
    </row>
    <row r="419" customHeight="1" spans="1:13">
      <c r="A419" s="4">
        <v>2</v>
      </c>
      <c r="B419" s="4" t="s">
        <v>837</v>
      </c>
      <c r="C419" s="4" t="s">
        <v>838</v>
      </c>
      <c r="D419" s="5" t="s">
        <v>841</v>
      </c>
      <c r="E419" s="4" t="s">
        <v>842</v>
      </c>
      <c r="F419" s="8">
        <v>104.5</v>
      </c>
      <c r="G419" s="4">
        <f t="shared" si="49"/>
        <v>20.9</v>
      </c>
      <c r="H419" s="9">
        <v>58.44</v>
      </c>
      <c r="I419" s="9">
        <v>24.38</v>
      </c>
      <c r="J419" s="9">
        <f t="shared" si="50"/>
        <v>82.82</v>
      </c>
      <c r="K419" s="9">
        <f t="shared" si="51"/>
        <v>49.692</v>
      </c>
      <c r="L419" s="9">
        <f t="shared" si="52"/>
        <v>70.592</v>
      </c>
      <c r="M419" s="4">
        <v>2</v>
      </c>
    </row>
    <row r="420" customHeight="1" spans="1:13">
      <c r="A420" s="4">
        <v>3</v>
      </c>
      <c r="B420" s="4" t="s">
        <v>837</v>
      </c>
      <c r="C420" s="4" t="s">
        <v>838</v>
      </c>
      <c r="D420" s="5" t="s">
        <v>843</v>
      </c>
      <c r="E420" s="4" t="s">
        <v>844</v>
      </c>
      <c r="F420" s="8">
        <v>80</v>
      </c>
      <c r="G420" s="4">
        <f t="shared" si="49"/>
        <v>16</v>
      </c>
      <c r="H420" s="9">
        <v>62.06</v>
      </c>
      <c r="I420" s="9">
        <v>26.98</v>
      </c>
      <c r="J420" s="9">
        <f t="shared" si="50"/>
        <v>89.04</v>
      </c>
      <c r="K420" s="9">
        <f t="shared" si="51"/>
        <v>53.424</v>
      </c>
      <c r="L420" s="9">
        <f t="shared" si="52"/>
        <v>69.424</v>
      </c>
      <c r="M420" s="4">
        <v>3</v>
      </c>
    </row>
    <row r="421" customHeight="1" spans="1:13">
      <c r="A421" s="4">
        <v>4</v>
      </c>
      <c r="B421" s="4" t="s">
        <v>837</v>
      </c>
      <c r="C421" s="4" t="s">
        <v>838</v>
      </c>
      <c r="D421" s="5" t="s">
        <v>845</v>
      </c>
      <c r="E421" s="4" t="s">
        <v>846</v>
      </c>
      <c r="F421" s="8">
        <v>92</v>
      </c>
      <c r="G421" s="4">
        <f t="shared" si="49"/>
        <v>18.4</v>
      </c>
      <c r="H421" s="9">
        <v>57.84</v>
      </c>
      <c r="I421" s="9">
        <v>26.82</v>
      </c>
      <c r="J421" s="9">
        <f t="shared" si="50"/>
        <v>84.66</v>
      </c>
      <c r="K421" s="9">
        <f t="shared" si="51"/>
        <v>50.796</v>
      </c>
      <c r="L421" s="9">
        <f t="shared" si="52"/>
        <v>69.196</v>
      </c>
      <c r="M421" s="4">
        <v>4</v>
      </c>
    </row>
    <row r="422" customHeight="1" spans="1:13">
      <c r="A422" s="4">
        <v>5</v>
      </c>
      <c r="B422" s="4" t="s">
        <v>837</v>
      </c>
      <c r="C422" s="4" t="s">
        <v>838</v>
      </c>
      <c r="D422" s="5" t="s">
        <v>847</v>
      </c>
      <c r="E422" s="4" t="s">
        <v>848</v>
      </c>
      <c r="F422" s="8">
        <v>86</v>
      </c>
      <c r="G422" s="4">
        <f t="shared" si="49"/>
        <v>17.2</v>
      </c>
      <c r="H422" s="9">
        <v>60.48</v>
      </c>
      <c r="I422" s="9">
        <v>26.02</v>
      </c>
      <c r="J422" s="9">
        <f t="shared" si="50"/>
        <v>86.5</v>
      </c>
      <c r="K422" s="9">
        <f t="shared" si="51"/>
        <v>51.9</v>
      </c>
      <c r="L422" s="9">
        <f t="shared" si="52"/>
        <v>69.1</v>
      </c>
      <c r="M422" s="4">
        <v>5</v>
      </c>
    </row>
    <row r="423" customHeight="1" spans="1:13">
      <c r="A423" s="4">
        <v>6</v>
      </c>
      <c r="B423" s="4" t="s">
        <v>837</v>
      </c>
      <c r="C423" s="4" t="s">
        <v>838</v>
      </c>
      <c r="D423" s="5" t="s">
        <v>849</v>
      </c>
      <c r="E423" s="4" t="s">
        <v>850</v>
      </c>
      <c r="F423" s="8">
        <v>99</v>
      </c>
      <c r="G423" s="4">
        <f t="shared" si="49"/>
        <v>19.8</v>
      </c>
      <c r="H423" s="9">
        <v>57.66</v>
      </c>
      <c r="I423" s="9">
        <v>24.08</v>
      </c>
      <c r="J423" s="9">
        <f t="shared" si="50"/>
        <v>81.74</v>
      </c>
      <c r="K423" s="9">
        <f t="shared" si="51"/>
        <v>49.044</v>
      </c>
      <c r="L423" s="9">
        <f t="shared" si="52"/>
        <v>68.844</v>
      </c>
      <c r="M423" s="4">
        <v>6</v>
      </c>
    </row>
    <row r="424" customHeight="1" spans="1:13">
      <c r="A424" s="4">
        <v>7</v>
      </c>
      <c r="B424" s="4" t="s">
        <v>837</v>
      </c>
      <c r="C424" s="4" t="s">
        <v>838</v>
      </c>
      <c r="D424" s="5" t="s">
        <v>851</v>
      </c>
      <c r="E424" s="4" t="s">
        <v>852</v>
      </c>
      <c r="F424" s="8">
        <v>82</v>
      </c>
      <c r="G424" s="4">
        <f t="shared" si="49"/>
        <v>16.4</v>
      </c>
      <c r="H424" s="9">
        <v>60.46</v>
      </c>
      <c r="I424" s="9">
        <v>25.58</v>
      </c>
      <c r="J424" s="9">
        <f t="shared" si="50"/>
        <v>86.04</v>
      </c>
      <c r="K424" s="9">
        <f t="shared" si="51"/>
        <v>51.624</v>
      </c>
      <c r="L424" s="9">
        <f t="shared" si="52"/>
        <v>68.024</v>
      </c>
      <c r="M424" s="4">
        <v>7</v>
      </c>
    </row>
    <row r="425" customHeight="1" spans="1:13">
      <c r="A425" s="4">
        <v>8</v>
      </c>
      <c r="B425" s="4" t="s">
        <v>837</v>
      </c>
      <c r="C425" s="4" t="s">
        <v>838</v>
      </c>
      <c r="D425" s="5" t="s">
        <v>853</v>
      </c>
      <c r="E425" s="4" t="s">
        <v>854</v>
      </c>
      <c r="F425" s="8">
        <v>80</v>
      </c>
      <c r="G425" s="4">
        <f t="shared" si="49"/>
        <v>16</v>
      </c>
      <c r="H425" s="9">
        <v>60.94</v>
      </c>
      <c r="I425" s="9">
        <v>25.64</v>
      </c>
      <c r="J425" s="9">
        <f t="shared" si="50"/>
        <v>86.58</v>
      </c>
      <c r="K425" s="9">
        <f t="shared" si="51"/>
        <v>51.948</v>
      </c>
      <c r="L425" s="9">
        <f t="shared" si="52"/>
        <v>67.948</v>
      </c>
      <c r="M425" s="4">
        <v>8</v>
      </c>
    </row>
    <row r="426" customHeight="1" spans="1:13">
      <c r="A426" s="4">
        <v>9</v>
      </c>
      <c r="B426" s="4" t="s">
        <v>837</v>
      </c>
      <c r="C426" s="4" t="s">
        <v>838</v>
      </c>
      <c r="D426" s="5" t="s">
        <v>855</v>
      </c>
      <c r="E426" s="4" t="s">
        <v>856</v>
      </c>
      <c r="F426" s="8">
        <v>97</v>
      </c>
      <c r="G426" s="4">
        <f t="shared" si="49"/>
        <v>19.4</v>
      </c>
      <c r="H426" s="9">
        <v>55.84</v>
      </c>
      <c r="I426" s="9">
        <v>24.16</v>
      </c>
      <c r="J426" s="9">
        <f t="shared" si="50"/>
        <v>80</v>
      </c>
      <c r="K426" s="9">
        <f t="shared" si="51"/>
        <v>48</v>
      </c>
      <c r="L426" s="9">
        <f t="shared" si="52"/>
        <v>67.4</v>
      </c>
      <c r="M426" s="4">
        <v>9</v>
      </c>
    </row>
    <row r="427" customHeight="1" spans="1:13">
      <c r="A427" s="4">
        <v>10</v>
      </c>
      <c r="B427" s="4" t="s">
        <v>837</v>
      </c>
      <c r="C427" s="4" t="s">
        <v>838</v>
      </c>
      <c r="D427" s="5" t="s">
        <v>857</v>
      </c>
      <c r="E427" s="4" t="s">
        <v>858</v>
      </c>
      <c r="F427" s="8">
        <v>86</v>
      </c>
      <c r="G427" s="4">
        <f t="shared" si="49"/>
        <v>17.2</v>
      </c>
      <c r="H427" s="9">
        <v>58.54</v>
      </c>
      <c r="I427" s="9">
        <v>24.94</v>
      </c>
      <c r="J427" s="9">
        <f t="shared" si="50"/>
        <v>83.48</v>
      </c>
      <c r="K427" s="9">
        <f t="shared" si="51"/>
        <v>50.088</v>
      </c>
      <c r="L427" s="9">
        <f t="shared" si="52"/>
        <v>67.288</v>
      </c>
      <c r="M427" s="4">
        <v>10</v>
      </c>
    </row>
    <row r="428" customHeight="1" spans="1:13">
      <c r="A428" s="4">
        <v>11</v>
      </c>
      <c r="B428" s="4" t="s">
        <v>837</v>
      </c>
      <c r="C428" s="4" t="s">
        <v>838</v>
      </c>
      <c r="D428" s="5" t="s">
        <v>859</v>
      </c>
      <c r="E428" s="4" t="s">
        <v>860</v>
      </c>
      <c r="F428" s="8">
        <v>96.5</v>
      </c>
      <c r="G428" s="4">
        <f t="shared" si="49"/>
        <v>19.3</v>
      </c>
      <c r="H428" s="9">
        <v>54.76</v>
      </c>
      <c r="I428" s="9">
        <v>23.62</v>
      </c>
      <c r="J428" s="9">
        <f t="shared" si="50"/>
        <v>78.38</v>
      </c>
      <c r="K428" s="9">
        <f t="shared" si="51"/>
        <v>47.028</v>
      </c>
      <c r="L428" s="9">
        <f t="shared" si="52"/>
        <v>66.328</v>
      </c>
      <c r="M428" s="4">
        <v>11</v>
      </c>
    </row>
    <row r="429" customHeight="1" spans="1:13">
      <c r="A429" s="4">
        <v>12</v>
      </c>
      <c r="B429" s="4" t="s">
        <v>837</v>
      </c>
      <c r="C429" s="4" t="s">
        <v>838</v>
      </c>
      <c r="D429" s="5" t="s">
        <v>861</v>
      </c>
      <c r="E429" s="4" t="s">
        <v>862</v>
      </c>
      <c r="F429" s="8">
        <v>89.5</v>
      </c>
      <c r="G429" s="4">
        <f t="shared" si="49"/>
        <v>17.9</v>
      </c>
      <c r="H429" s="9">
        <v>56.68</v>
      </c>
      <c r="I429" s="9">
        <v>23</v>
      </c>
      <c r="J429" s="9">
        <f t="shared" si="50"/>
        <v>79.68</v>
      </c>
      <c r="K429" s="9">
        <f t="shared" si="51"/>
        <v>47.808</v>
      </c>
      <c r="L429" s="9">
        <f t="shared" si="52"/>
        <v>65.708</v>
      </c>
      <c r="M429" s="4">
        <v>12</v>
      </c>
    </row>
    <row r="430" customHeight="1" spans="1:13">
      <c r="A430" s="4">
        <v>13</v>
      </c>
      <c r="B430" s="4" t="s">
        <v>837</v>
      </c>
      <c r="C430" s="4" t="s">
        <v>838</v>
      </c>
      <c r="D430" s="5" t="s">
        <v>863</v>
      </c>
      <c r="E430" s="4" t="s">
        <v>864</v>
      </c>
      <c r="F430" s="8">
        <v>89.5</v>
      </c>
      <c r="G430" s="4">
        <f t="shared" si="49"/>
        <v>17.9</v>
      </c>
      <c r="H430" s="9">
        <v>54.12</v>
      </c>
      <c r="I430" s="9">
        <v>24.28</v>
      </c>
      <c r="J430" s="9">
        <f t="shared" si="50"/>
        <v>78.4</v>
      </c>
      <c r="K430" s="9">
        <f t="shared" si="51"/>
        <v>47.04</v>
      </c>
      <c r="L430" s="9">
        <f t="shared" si="52"/>
        <v>64.94</v>
      </c>
      <c r="M430" s="4">
        <v>13</v>
      </c>
    </row>
    <row r="431" customHeight="1" spans="1:13">
      <c r="A431" s="4">
        <v>14</v>
      </c>
      <c r="B431" s="4" t="s">
        <v>837</v>
      </c>
      <c r="C431" s="4" t="s">
        <v>838</v>
      </c>
      <c r="D431" s="5" t="s">
        <v>865</v>
      </c>
      <c r="E431" s="4" t="s">
        <v>866</v>
      </c>
      <c r="F431" s="8">
        <v>81</v>
      </c>
      <c r="G431" s="4">
        <f t="shared" si="49"/>
        <v>16.2</v>
      </c>
      <c r="H431" s="9">
        <v>56.66</v>
      </c>
      <c r="I431" s="9">
        <v>23.96</v>
      </c>
      <c r="J431" s="9">
        <f t="shared" si="50"/>
        <v>80.62</v>
      </c>
      <c r="K431" s="9">
        <f t="shared" si="51"/>
        <v>48.372</v>
      </c>
      <c r="L431" s="9">
        <f t="shared" si="52"/>
        <v>64.572</v>
      </c>
      <c r="M431" s="4">
        <v>14</v>
      </c>
    </row>
    <row r="432" customHeight="1" spans="1:13">
      <c r="A432" s="4">
        <v>15</v>
      </c>
      <c r="B432" s="4" t="s">
        <v>837</v>
      </c>
      <c r="C432" s="4" t="s">
        <v>838</v>
      </c>
      <c r="D432" s="5" t="s">
        <v>867</v>
      </c>
      <c r="E432" s="4" t="s">
        <v>868</v>
      </c>
      <c r="F432" s="8">
        <v>82</v>
      </c>
      <c r="G432" s="4">
        <f t="shared" si="49"/>
        <v>16.4</v>
      </c>
      <c r="H432" s="9">
        <v>56.96</v>
      </c>
      <c r="I432" s="9">
        <v>23.22</v>
      </c>
      <c r="J432" s="9">
        <f t="shared" si="50"/>
        <v>80.18</v>
      </c>
      <c r="K432" s="9">
        <f t="shared" si="51"/>
        <v>48.108</v>
      </c>
      <c r="L432" s="9">
        <f t="shared" si="52"/>
        <v>64.508</v>
      </c>
      <c r="M432" s="4">
        <v>15</v>
      </c>
    </row>
    <row r="433" customHeight="1" spans="1:13">
      <c r="A433" s="4">
        <v>16</v>
      </c>
      <c r="B433" s="4" t="s">
        <v>837</v>
      </c>
      <c r="C433" s="4" t="s">
        <v>838</v>
      </c>
      <c r="D433" s="5" t="s">
        <v>869</v>
      </c>
      <c r="E433" s="4" t="s">
        <v>870</v>
      </c>
      <c r="F433" s="8">
        <v>79</v>
      </c>
      <c r="G433" s="4">
        <f t="shared" si="49"/>
        <v>15.8</v>
      </c>
      <c r="H433" s="9">
        <v>57.66</v>
      </c>
      <c r="I433" s="9">
        <v>22.76</v>
      </c>
      <c r="J433" s="9">
        <f t="shared" si="50"/>
        <v>80.42</v>
      </c>
      <c r="K433" s="9">
        <f t="shared" si="51"/>
        <v>48.252</v>
      </c>
      <c r="L433" s="9">
        <f t="shared" si="52"/>
        <v>64.052</v>
      </c>
      <c r="M433" s="4">
        <v>16</v>
      </c>
    </row>
    <row r="434" customHeight="1" spans="1:13">
      <c r="A434" s="4">
        <v>17</v>
      </c>
      <c r="B434" s="4" t="s">
        <v>837</v>
      </c>
      <c r="C434" s="4" t="s">
        <v>838</v>
      </c>
      <c r="D434" s="5" t="s">
        <v>871</v>
      </c>
      <c r="E434" s="4" t="s">
        <v>872</v>
      </c>
      <c r="F434" s="8">
        <v>73.5</v>
      </c>
      <c r="G434" s="4">
        <f t="shared" si="49"/>
        <v>14.7</v>
      </c>
      <c r="H434" s="9">
        <v>55.52</v>
      </c>
      <c r="I434" s="9">
        <v>23.74</v>
      </c>
      <c r="J434" s="9">
        <f t="shared" si="50"/>
        <v>79.26</v>
      </c>
      <c r="K434" s="9">
        <f t="shared" si="51"/>
        <v>47.556</v>
      </c>
      <c r="L434" s="9">
        <f t="shared" si="52"/>
        <v>62.256</v>
      </c>
      <c r="M434" s="4">
        <v>17</v>
      </c>
    </row>
    <row r="435" customHeight="1" spans="1:13">
      <c r="A435" s="4">
        <v>18</v>
      </c>
      <c r="B435" s="4" t="s">
        <v>837</v>
      </c>
      <c r="C435" s="4" t="s">
        <v>838</v>
      </c>
      <c r="D435" s="5" t="s">
        <v>873</v>
      </c>
      <c r="E435" s="4" t="s">
        <v>874</v>
      </c>
      <c r="F435" s="8">
        <v>69</v>
      </c>
      <c r="G435" s="4">
        <f t="shared" si="49"/>
        <v>13.8</v>
      </c>
      <c r="H435" s="9">
        <v>56.52</v>
      </c>
      <c r="I435" s="9">
        <v>23.5</v>
      </c>
      <c r="J435" s="9">
        <f t="shared" si="50"/>
        <v>80.02</v>
      </c>
      <c r="K435" s="9">
        <f t="shared" si="51"/>
        <v>48.012</v>
      </c>
      <c r="L435" s="9">
        <f t="shared" si="52"/>
        <v>61.812</v>
      </c>
      <c r="M435" s="4">
        <v>18</v>
      </c>
    </row>
    <row r="436" customHeight="1" spans="1:13">
      <c r="A436" s="4">
        <v>19</v>
      </c>
      <c r="B436" s="4" t="s">
        <v>837</v>
      </c>
      <c r="C436" s="4" t="s">
        <v>838</v>
      </c>
      <c r="D436" s="5" t="s">
        <v>875</v>
      </c>
      <c r="E436" s="4" t="s">
        <v>876</v>
      </c>
      <c r="F436" s="8">
        <v>63</v>
      </c>
      <c r="G436" s="4">
        <f t="shared" si="49"/>
        <v>12.6</v>
      </c>
      <c r="H436" s="9">
        <v>55.24</v>
      </c>
      <c r="I436" s="9">
        <v>20.8</v>
      </c>
      <c r="J436" s="9">
        <f t="shared" si="50"/>
        <v>76.04</v>
      </c>
      <c r="K436" s="9">
        <f t="shared" si="51"/>
        <v>45.624</v>
      </c>
      <c r="L436" s="9">
        <f t="shared" si="52"/>
        <v>58.224</v>
      </c>
      <c r="M436" s="4">
        <v>19</v>
      </c>
    </row>
    <row r="437" customHeight="1" spans="1:13">
      <c r="A437" s="4">
        <v>20</v>
      </c>
      <c r="B437" s="4" t="s">
        <v>837</v>
      </c>
      <c r="C437" s="4" t="s">
        <v>838</v>
      </c>
      <c r="D437" s="5" t="s">
        <v>877</v>
      </c>
      <c r="E437" s="4" t="s">
        <v>878</v>
      </c>
      <c r="F437" s="8">
        <v>120.5</v>
      </c>
      <c r="G437" s="4">
        <f t="shared" si="49"/>
        <v>24.1</v>
      </c>
      <c r="H437" s="9">
        <v>0</v>
      </c>
      <c r="I437" s="9">
        <v>0</v>
      </c>
      <c r="J437" s="9">
        <f t="shared" si="50"/>
        <v>0</v>
      </c>
      <c r="K437" s="9">
        <f t="shared" si="51"/>
        <v>0</v>
      </c>
      <c r="L437" s="9">
        <f t="shared" si="52"/>
        <v>24.1</v>
      </c>
      <c r="M437" s="4">
        <v>20</v>
      </c>
    </row>
    <row r="438" customHeight="1" spans="1:13">
      <c r="A438" s="4">
        <v>21</v>
      </c>
      <c r="B438" s="4" t="s">
        <v>837</v>
      </c>
      <c r="C438" s="4" t="s">
        <v>838</v>
      </c>
      <c r="D438" s="5" t="s">
        <v>879</v>
      </c>
      <c r="E438" s="4" t="s">
        <v>880</v>
      </c>
      <c r="F438" s="8">
        <v>72.5</v>
      </c>
      <c r="G438" s="4">
        <f t="shared" si="49"/>
        <v>14.5</v>
      </c>
      <c r="H438" s="9">
        <v>0</v>
      </c>
      <c r="I438" s="9">
        <v>0</v>
      </c>
      <c r="J438" s="9">
        <f t="shared" si="50"/>
        <v>0</v>
      </c>
      <c r="K438" s="9">
        <f t="shared" si="51"/>
        <v>0</v>
      </c>
      <c r="L438" s="9">
        <f t="shared" si="52"/>
        <v>14.5</v>
      </c>
      <c r="M438" s="4">
        <v>21</v>
      </c>
    </row>
    <row r="439" customHeight="1" spans="1:13">
      <c r="A439" s="4"/>
      <c r="B439" s="4"/>
      <c r="C439" s="4"/>
      <c r="D439" s="5"/>
      <c r="E439" s="4"/>
      <c r="F439" s="8"/>
      <c r="G439" s="4"/>
      <c r="H439" s="9"/>
      <c r="I439" s="9"/>
      <c r="J439" s="9"/>
      <c r="K439" s="9"/>
      <c r="L439" s="9"/>
      <c r="M439" s="4"/>
    </row>
    <row r="440" customHeight="1" spans="1:13">
      <c r="A440" s="4">
        <v>1</v>
      </c>
      <c r="B440" s="13" t="s">
        <v>881</v>
      </c>
      <c r="C440" s="4" t="s">
        <v>838</v>
      </c>
      <c r="D440" s="5" t="s">
        <v>882</v>
      </c>
      <c r="E440" s="4" t="s">
        <v>883</v>
      </c>
      <c r="F440" s="8">
        <v>112</v>
      </c>
      <c r="G440" s="4">
        <f t="shared" ref="G440:G456" si="53">F440/2*0.4</f>
        <v>22.4</v>
      </c>
      <c r="H440" s="9">
        <v>60.92</v>
      </c>
      <c r="I440" s="9">
        <v>26.54</v>
      </c>
      <c r="J440" s="9">
        <f t="shared" ref="J440:J456" si="54">H440+I440</f>
        <v>87.46</v>
      </c>
      <c r="K440" s="9">
        <f t="shared" ref="K440:K456" si="55">J440*0.6</f>
        <v>52.476</v>
      </c>
      <c r="L440" s="9">
        <f t="shared" ref="L440:L456" si="56">K440+G440</f>
        <v>74.876</v>
      </c>
      <c r="M440" s="4">
        <v>1</v>
      </c>
    </row>
    <row r="441" customHeight="1" spans="1:13">
      <c r="A441" s="4">
        <v>2</v>
      </c>
      <c r="B441" s="4" t="s">
        <v>881</v>
      </c>
      <c r="C441" s="4" t="s">
        <v>838</v>
      </c>
      <c r="D441" s="5" t="s">
        <v>884</v>
      </c>
      <c r="E441" s="4" t="s">
        <v>885</v>
      </c>
      <c r="F441" s="8">
        <v>98</v>
      </c>
      <c r="G441" s="4">
        <f t="shared" si="53"/>
        <v>19.6</v>
      </c>
      <c r="H441" s="9">
        <v>59.54</v>
      </c>
      <c r="I441" s="9">
        <v>25.5</v>
      </c>
      <c r="J441" s="9">
        <f t="shared" si="54"/>
        <v>85.04</v>
      </c>
      <c r="K441" s="9">
        <f t="shared" si="55"/>
        <v>51.024</v>
      </c>
      <c r="L441" s="9">
        <f t="shared" si="56"/>
        <v>70.624</v>
      </c>
      <c r="M441" s="4">
        <v>2</v>
      </c>
    </row>
    <row r="442" customHeight="1" spans="1:13">
      <c r="A442" s="4">
        <v>3</v>
      </c>
      <c r="B442" s="4" t="s">
        <v>881</v>
      </c>
      <c r="C442" s="4" t="s">
        <v>838</v>
      </c>
      <c r="D442" s="5" t="s">
        <v>886</v>
      </c>
      <c r="E442" s="4" t="s">
        <v>887</v>
      </c>
      <c r="F442" s="8">
        <v>79.5</v>
      </c>
      <c r="G442" s="4">
        <f t="shared" si="53"/>
        <v>15.9</v>
      </c>
      <c r="H442" s="9">
        <v>60.24</v>
      </c>
      <c r="I442" s="9">
        <v>25.28</v>
      </c>
      <c r="J442" s="9">
        <f t="shared" si="54"/>
        <v>85.52</v>
      </c>
      <c r="K442" s="9">
        <f t="shared" si="55"/>
        <v>51.312</v>
      </c>
      <c r="L442" s="9">
        <f t="shared" si="56"/>
        <v>67.212</v>
      </c>
      <c r="M442" s="4">
        <v>3</v>
      </c>
    </row>
    <row r="443" customHeight="1" spans="1:13">
      <c r="A443" s="4">
        <v>4</v>
      </c>
      <c r="B443" s="4" t="s">
        <v>881</v>
      </c>
      <c r="C443" s="4" t="s">
        <v>838</v>
      </c>
      <c r="D443" s="5" t="s">
        <v>888</v>
      </c>
      <c r="E443" s="4" t="s">
        <v>889</v>
      </c>
      <c r="F443" s="8">
        <v>84.5</v>
      </c>
      <c r="G443" s="4">
        <f t="shared" si="53"/>
        <v>16.9</v>
      </c>
      <c r="H443" s="9">
        <v>58.1</v>
      </c>
      <c r="I443" s="9">
        <v>24.2</v>
      </c>
      <c r="J443" s="9">
        <f t="shared" si="54"/>
        <v>82.3</v>
      </c>
      <c r="K443" s="9">
        <f t="shared" si="55"/>
        <v>49.38</v>
      </c>
      <c r="L443" s="9">
        <f t="shared" si="56"/>
        <v>66.28</v>
      </c>
      <c r="M443" s="4">
        <v>4</v>
      </c>
    </row>
    <row r="444" customHeight="1" spans="1:13">
      <c r="A444" s="4">
        <v>5</v>
      </c>
      <c r="B444" s="4" t="s">
        <v>881</v>
      </c>
      <c r="C444" s="4" t="s">
        <v>838</v>
      </c>
      <c r="D444" s="5" t="s">
        <v>890</v>
      </c>
      <c r="E444" s="4" t="s">
        <v>891</v>
      </c>
      <c r="F444" s="8">
        <v>94</v>
      </c>
      <c r="G444" s="4">
        <f t="shared" si="53"/>
        <v>18.8</v>
      </c>
      <c r="H444" s="9">
        <v>54.9</v>
      </c>
      <c r="I444" s="9">
        <v>23.88</v>
      </c>
      <c r="J444" s="9">
        <f t="shared" si="54"/>
        <v>78.78</v>
      </c>
      <c r="K444" s="9">
        <f t="shared" si="55"/>
        <v>47.268</v>
      </c>
      <c r="L444" s="9">
        <f t="shared" si="56"/>
        <v>66.068</v>
      </c>
      <c r="M444" s="4">
        <v>5</v>
      </c>
    </row>
    <row r="445" customHeight="1" spans="1:13">
      <c r="A445" s="4">
        <v>6</v>
      </c>
      <c r="B445" s="4" t="s">
        <v>881</v>
      </c>
      <c r="C445" s="4" t="s">
        <v>838</v>
      </c>
      <c r="D445" s="5" t="s">
        <v>892</v>
      </c>
      <c r="E445" s="4" t="s">
        <v>893</v>
      </c>
      <c r="F445" s="8">
        <v>94.5</v>
      </c>
      <c r="G445" s="4">
        <f t="shared" si="53"/>
        <v>18.9</v>
      </c>
      <c r="H445" s="9">
        <v>53.84</v>
      </c>
      <c r="I445" s="9">
        <v>24.42</v>
      </c>
      <c r="J445" s="9">
        <f t="shared" si="54"/>
        <v>78.26</v>
      </c>
      <c r="K445" s="9">
        <f t="shared" si="55"/>
        <v>46.956</v>
      </c>
      <c r="L445" s="9">
        <f t="shared" si="56"/>
        <v>65.856</v>
      </c>
      <c r="M445" s="4">
        <v>6</v>
      </c>
    </row>
    <row r="446" customHeight="1" spans="1:13">
      <c r="A446" s="4">
        <v>7</v>
      </c>
      <c r="B446" s="4" t="s">
        <v>881</v>
      </c>
      <c r="C446" s="4" t="s">
        <v>838</v>
      </c>
      <c r="D446" s="5" t="s">
        <v>894</v>
      </c>
      <c r="E446" s="4" t="s">
        <v>895</v>
      </c>
      <c r="F446" s="8">
        <v>110.5</v>
      </c>
      <c r="G446" s="4">
        <f t="shared" si="53"/>
        <v>22.1</v>
      </c>
      <c r="H446" s="9">
        <v>51.76</v>
      </c>
      <c r="I446" s="9">
        <v>20.16</v>
      </c>
      <c r="J446" s="9">
        <f t="shared" si="54"/>
        <v>71.92</v>
      </c>
      <c r="K446" s="9">
        <f t="shared" si="55"/>
        <v>43.152</v>
      </c>
      <c r="L446" s="9">
        <f t="shared" si="56"/>
        <v>65.252</v>
      </c>
      <c r="M446" s="4">
        <v>7</v>
      </c>
    </row>
    <row r="447" customHeight="1" spans="1:13">
      <c r="A447" s="4">
        <v>8</v>
      </c>
      <c r="B447" s="4" t="s">
        <v>881</v>
      </c>
      <c r="C447" s="4" t="s">
        <v>838</v>
      </c>
      <c r="D447" s="5" t="s">
        <v>896</v>
      </c>
      <c r="E447" s="4" t="s">
        <v>897</v>
      </c>
      <c r="F447" s="8">
        <v>85</v>
      </c>
      <c r="G447" s="4">
        <f t="shared" si="53"/>
        <v>17</v>
      </c>
      <c r="H447" s="9">
        <v>55.52</v>
      </c>
      <c r="I447" s="9">
        <v>23.3</v>
      </c>
      <c r="J447" s="9">
        <f t="shared" si="54"/>
        <v>78.82</v>
      </c>
      <c r="K447" s="9">
        <f t="shared" si="55"/>
        <v>47.292</v>
      </c>
      <c r="L447" s="9">
        <f t="shared" si="56"/>
        <v>64.292</v>
      </c>
      <c r="M447" s="4">
        <v>8</v>
      </c>
    </row>
    <row r="448" customHeight="1" spans="1:13">
      <c r="A448" s="4">
        <v>9</v>
      </c>
      <c r="B448" s="4" t="s">
        <v>881</v>
      </c>
      <c r="C448" s="4" t="s">
        <v>838</v>
      </c>
      <c r="D448" s="5" t="s">
        <v>898</v>
      </c>
      <c r="E448" s="4" t="s">
        <v>899</v>
      </c>
      <c r="F448" s="8">
        <v>76</v>
      </c>
      <c r="G448" s="4">
        <f t="shared" si="53"/>
        <v>15.2</v>
      </c>
      <c r="H448" s="9">
        <v>57.06</v>
      </c>
      <c r="I448" s="9">
        <v>24.62</v>
      </c>
      <c r="J448" s="9">
        <f t="shared" si="54"/>
        <v>81.68</v>
      </c>
      <c r="K448" s="9">
        <f t="shared" si="55"/>
        <v>49.008</v>
      </c>
      <c r="L448" s="9">
        <f t="shared" si="56"/>
        <v>64.208</v>
      </c>
      <c r="M448" s="4">
        <v>9</v>
      </c>
    </row>
    <row r="449" customHeight="1" spans="1:13">
      <c r="A449" s="4">
        <v>10</v>
      </c>
      <c r="B449" s="4" t="s">
        <v>881</v>
      </c>
      <c r="C449" s="4" t="s">
        <v>838</v>
      </c>
      <c r="D449" s="5" t="s">
        <v>900</v>
      </c>
      <c r="E449" s="4" t="s">
        <v>901</v>
      </c>
      <c r="F449" s="8">
        <v>79.5</v>
      </c>
      <c r="G449" s="4">
        <f t="shared" si="53"/>
        <v>15.9</v>
      </c>
      <c r="H449" s="9">
        <v>54.76</v>
      </c>
      <c r="I449" s="9">
        <v>24.62</v>
      </c>
      <c r="J449" s="9">
        <f t="shared" si="54"/>
        <v>79.38</v>
      </c>
      <c r="K449" s="9">
        <f t="shared" si="55"/>
        <v>47.628</v>
      </c>
      <c r="L449" s="9">
        <f t="shared" si="56"/>
        <v>63.528</v>
      </c>
      <c r="M449" s="4">
        <v>10</v>
      </c>
    </row>
    <row r="450" customHeight="1" spans="1:13">
      <c r="A450" s="4">
        <v>11</v>
      </c>
      <c r="B450" s="4" t="s">
        <v>881</v>
      </c>
      <c r="C450" s="4" t="s">
        <v>838</v>
      </c>
      <c r="D450" s="5" t="s">
        <v>902</v>
      </c>
      <c r="E450" s="4" t="s">
        <v>903</v>
      </c>
      <c r="F450" s="8">
        <v>76.5</v>
      </c>
      <c r="G450" s="4">
        <f t="shared" si="53"/>
        <v>15.3</v>
      </c>
      <c r="H450" s="9">
        <v>56.14</v>
      </c>
      <c r="I450" s="9">
        <v>23.84</v>
      </c>
      <c r="J450" s="9">
        <f t="shared" si="54"/>
        <v>79.98</v>
      </c>
      <c r="K450" s="9">
        <f t="shared" si="55"/>
        <v>47.988</v>
      </c>
      <c r="L450" s="9">
        <f t="shared" si="56"/>
        <v>63.288</v>
      </c>
      <c r="M450" s="4">
        <v>11</v>
      </c>
    </row>
    <row r="451" customHeight="1" spans="1:13">
      <c r="A451" s="4">
        <v>12</v>
      </c>
      <c r="B451" s="4" t="s">
        <v>881</v>
      </c>
      <c r="C451" s="4" t="s">
        <v>838</v>
      </c>
      <c r="D451" s="5" t="s">
        <v>904</v>
      </c>
      <c r="E451" s="4" t="s">
        <v>905</v>
      </c>
      <c r="F451" s="8">
        <v>75</v>
      </c>
      <c r="G451" s="4">
        <f t="shared" si="53"/>
        <v>15</v>
      </c>
      <c r="H451" s="9">
        <v>56.98</v>
      </c>
      <c r="I451" s="9">
        <v>22.72</v>
      </c>
      <c r="J451" s="9">
        <f t="shared" si="54"/>
        <v>79.7</v>
      </c>
      <c r="K451" s="9">
        <f t="shared" si="55"/>
        <v>47.82</v>
      </c>
      <c r="L451" s="9">
        <f t="shared" si="56"/>
        <v>62.82</v>
      </c>
      <c r="M451" s="4">
        <v>12</v>
      </c>
    </row>
    <row r="452" customHeight="1" spans="1:13">
      <c r="A452" s="4">
        <v>13</v>
      </c>
      <c r="B452" s="4" t="s">
        <v>881</v>
      </c>
      <c r="C452" s="4" t="s">
        <v>838</v>
      </c>
      <c r="D452" s="5" t="s">
        <v>906</v>
      </c>
      <c r="E452" s="4" t="s">
        <v>907</v>
      </c>
      <c r="F452" s="8">
        <v>75</v>
      </c>
      <c r="G452" s="4">
        <f t="shared" si="53"/>
        <v>15</v>
      </c>
      <c r="H452" s="9">
        <v>55.26</v>
      </c>
      <c r="I452" s="9">
        <v>23.24</v>
      </c>
      <c r="J452" s="9">
        <f t="shared" si="54"/>
        <v>78.5</v>
      </c>
      <c r="K452" s="9">
        <f t="shared" si="55"/>
        <v>47.1</v>
      </c>
      <c r="L452" s="9">
        <f t="shared" si="56"/>
        <v>62.1</v>
      </c>
      <c r="M452" s="4">
        <v>13</v>
      </c>
    </row>
    <row r="453" customHeight="1" spans="1:13">
      <c r="A453" s="4">
        <v>14</v>
      </c>
      <c r="B453" s="4" t="s">
        <v>881</v>
      </c>
      <c r="C453" s="4" t="s">
        <v>838</v>
      </c>
      <c r="D453" s="5" t="s">
        <v>908</v>
      </c>
      <c r="E453" s="4" t="s">
        <v>909</v>
      </c>
      <c r="F453" s="8">
        <v>80.5</v>
      </c>
      <c r="G453" s="4">
        <f t="shared" si="53"/>
        <v>16.1</v>
      </c>
      <c r="H453" s="9">
        <v>53.7</v>
      </c>
      <c r="I453" s="9">
        <v>20.82</v>
      </c>
      <c r="J453" s="9">
        <f t="shared" si="54"/>
        <v>74.52</v>
      </c>
      <c r="K453" s="9">
        <f t="shared" si="55"/>
        <v>44.712</v>
      </c>
      <c r="L453" s="9">
        <f t="shared" si="56"/>
        <v>60.812</v>
      </c>
      <c r="M453" s="4">
        <v>14</v>
      </c>
    </row>
    <row r="454" customHeight="1" spans="1:13">
      <c r="A454" s="4">
        <v>15</v>
      </c>
      <c r="B454" s="4" t="s">
        <v>881</v>
      </c>
      <c r="C454" s="4" t="s">
        <v>838</v>
      </c>
      <c r="D454" s="5" t="s">
        <v>910</v>
      </c>
      <c r="E454" s="4" t="s">
        <v>911</v>
      </c>
      <c r="F454" s="8">
        <v>71</v>
      </c>
      <c r="G454" s="4">
        <f t="shared" si="53"/>
        <v>14.2</v>
      </c>
      <c r="H454" s="9">
        <v>51.4</v>
      </c>
      <c r="I454" s="9">
        <v>20</v>
      </c>
      <c r="J454" s="9">
        <f t="shared" si="54"/>
        <v>71.4</v>
      </c>
      <c r="K454" s="9">
        <f t="shared" si="55"/>
        <v>42.84</v>
      </c>
      <c r="L454" s="9">
        <f t="shared" si="56"/>
        <v>57.04</v>
      </c>
      <c r="M454" s="4">
        <v>15</v>
      </c>
    </row>
    <row r="455" customHeight="1" spans="1:13">
      <c r="A455" s="4">
        <v>16</v>
      </c>
      <c r="B455" s="4" t="s">
        <v>881</v>
      </c>
      <c r="C455" s="4" t="s">
        <v>838</v>
      </c>
      <c r="D455" s="5" t="s">
        <v>912</v>
      </c>
      <c r="E455" s="4" t="s">
        <v>913</v>
      </c>
      <c r="F455" s="8">
        <v>101</v>
      </c>
      <c r="G455" s="4">
        <f t="shared" si="53"/>
        <v>20.2</v>
      </c>
      <c r="H455" s="9"/>
      <c r="I455" s="9"/>
      <c r="J455" s="9">
        <f t="shared" si="54"/>
        <v>0</v>
      </c>
      <c r="K455" s="9">
        <f t="shared" si="55"/>
        <v>0</v>
      </c>
      <c r="L455" s="9">
        <f t="shared" si="56"/>
        <v>20.2</v>
      </c>
      <c r="M455" s="4">
        <v>16</v>
      </c>
    </row>
    <row r="456" customHeight="1" spans="1:13">
      <c r="A456" s="4">
        <v>17</v>
      </c>
      <c r="B456" s="4" t="s">
        <v>881</v>
      </c>
      <c r="C456" s="4" t="s">
        <v>838</v>
      </c>
      <c r="D456" s="5" t="s">
        <v>914</v>
      </c>
      <c r="E456" s="4" t="s">
        <v>915</v>
      </c>
      <c r="F456" s="8">
        <v>71</v>
      </c>
      <c r="G456" s="4">
        <f t="shared" si="53"/>
        <v>14.2</v>
      </c>
      <c r="H456" s="9"/>
      <c r="I456" s="9"/>
      <c r="J456" s="9">
        <f t="shared" si="54"/>
        <v>0</v>
      </c>
      <c r="K456" s="9">
        <f t="shared" si="55"/>
        <v>0</v>
      </c>
      <c r="L456" s="9">
        <f t="shared" si="56"/>
        <v>14.2</v>
      </c>
      <c r="M456" s="4">
        <v>17</v>
      </c>
    </row>
  </sheetData>
  <pageMargins left="0.48" right="0.42" top="0.17" bottom="0.354166666666667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???</cp:lastModifiedBy>
  <dcterms:created xsi:type="dcterms:W3CDTF">2021-05-19T06:46:00Z</dcterms:created>
  <cp:lastPrinted>2021-07-18T10:47:00Z</cp:lastPrinted>
  <dcterms:modified xsi:type="dcterms:W3CDTF">2021-07-18T14:41:25Z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9F42F67FB3D84A0BBD31F8D2B6919730</vt:lpwstr>
  </property>
  <property fmtid="{D5CDD505-2E9C-101B-9397-08002B2CF9AE}" pid="3" name="KSOProductBuildVer">
    <vt:lpwstr>2052-11.1.0.10495</vt:lpwstr>
  </property>
</Properties>
</file>