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澄迈综合成绩" sheetId="7" r:id="rId1"/>
  </sheets>
  <definedNames>
    <definedName name="_xlnm._FilterDatabase" localSheetId="0" hidden="1">澄迈综合成绩!$A$2:$K$86</definedName>
  </definedNames>
  <calcPr calcId="144525"/>
</workbook>
</file>

<file path=xl/sharedStrings.xml><?xml version="1.0" encoding="utf-8"?>
<sst xmlns="http://schemas.openxmlformats.org/spreadsheetml/2006/main" count="264" uniqueCount="188">
  <si>
    <r>
      <rPr>
        <b/>
        <sz val="18"/>
        <rFont val="Times New Roman"/>
        <charset val="134"/>
      </rPr>
      <t>2021</t>
    </r>
    <r>
      <rPr>
        <b/>
        <sz val="18"/>
        <rFont val="宋体"/>
        <charset val="134"/>
      </rPr>
      <t>年澄迈县公办幼儿园教师招聘面试</t>
    </r>
    <r>
      <rPr>
        <b/>
        <sz val="18"/>
        <rFont val="Times New Roman"/>
        <charset val="134"/>
      </rPr>
      <t xml:space="preserve">
</t>
    </r>
    <r>
      <rPr>
        <b/>
        <sz val="18"/>
        <rFont val="宋体"/>
        <charset val="134"/>
      </rPr>
      <t>考生综合成绩汇总表</t>
    </r>
    <r>
      <rPr>
        <b/>
        <sz val="18"/>
        <rFont val="Times New Roman"/>
        <charset val="134"/>
      </rPr>
      <t xml:space="preserve">
</t>
    </r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</si>
  <si>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</si>
  <si>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</si>
  <si>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</si>
  <si>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</si>
  <si>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</si>
  <si>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</si>
  <si>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</si>
  <si>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</si>
  <si>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</si>
  <si>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</si>
  <si>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</si>
  <si>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0101-幼儿园教师(金江中心第二幼儿园)</t>
  </si>
  <si>
    <t>202106190709</t>
  </si>
  <si>
    <t>王子欣</t>
  </si>
  <si>
    <t>202106190401</t>
  </si>
  <si>
    <t>吴丽娟</t>
  </si>
  <si>
    <t>202106190211</t>
  </si>
  <si>
    <t>李海燕</t>
  </si>
  <si>
    <t>202106190608</t>
  </si>
  <si>
    <t>黄婷</t>
  </si>
  <si>
    <t>202106190403</t>
  </si>
  <si>
    <t>邓智红</t>
  </si>
  <si>
    <t>202106190604</t>
  </si>
  <si>
    <t>林思彤</t>
  </si>
  <si>
    <t>202106190428</t>
  </si>
  <si>
    <t>罗春钰</t>
  </si>
  <si>
    <t>202106190116</t>
  </si>
  <si>
    <t>李紫红</t>
  </si>
  <si>
    <t>202106190526</t>
  </si>
  <si>
    <t>朱华英</t>
  </si>
  <si>
    <t>0201-幼儿园教师(福山中心第二幼儿园)</t>
  </si>
  <si>
    <t>202106191523</t>
  </si>
  <si>
    <t>郭高健</t>
  </si>
  <si>
    <t>202106191306</t>
  </si>
  <si>
    <t>王晶</t>
  </si>
  <si>
    <t>202106190913</t>
  </si>
  <si>
    <t>谢莹霄</t>
  </si>
  <si>
    <t>202106191329</t>
  </si>
  <si>
    <t>蒋上珠</t>
  </si>
  <si>
    <t>202106191305</t>
  </si>
  <si>
    <t>郑晶晶</t>
  </si>
  <si>
    <t>202106191427</t>
  </si>
  <si>
    <t>王海萍</t>
  </si>
  <si>
    <t>202106191703</t>
  </si>
  <si>
    <t>李明霞</t>
  </si>
  <si>
    <t>202106191104</t>
  </si>
  <si>
    <t>张生美</t>
  </si>
  <si>
    <t>202106191029</t>
  </si>
  <si>
    <t>梁燕</t>
  </si>
  <si>
    <t>202106191519</t>
  </si>
  <si>
    <t>黄小芬</t>
  </si>
  <si>
    <t>202106190730</t>
  </si>
  <si>
    <t>陈瑶娥</t>
  </si>
  <si>
    <t>202106190916</t>
  </si>
  <si>
    <t>郭美翠</t>
  </si>
  <si>
    <t>0301-幼儿园教师(老城中心第三幼儿园)</t>
  </si>
  <si>
    <t>202106192925</t>
  </si>
  <si>
    <t>陈世风</t>
  </si>
  <si>
    <t>202106194230</t>
  </si>
  <si>
    <t>许浩珍</t>
  </si>
  <si>
    <t>202106193028</t>
  </si>
  <si>
    <t>邱雪</t>
  </si>
  <si>
    <t>202106193414</t>
  </si>
  <si>
    <t>王海林</t>
  </si>
  <si>
    <t>202106192310</t>
  </si>
  <si>
    <t>陈冬苗</t>
  </si>
  <si>
    <t>202106193423</t>
  </si>
  <si>
    <t>邱名任</t>
  </si>
  <si>
    <t>202106193329</t>
  </si>
  <si>
    <t>赵苏芳</t>
  </si>
  <si>
    <t>202106192611</t>
  </si>
  <si>
    <t>吴晶女</t>
  </si>
  <si>
    <t>202106194220</t>
  </si>
  <si>
    <t>梁亚敏</t>
  </si>
  <si>
    <t>202106192927</t>
  </si>
  <si>
    <t>王爱珠</t>
  </si>
  <si>
    <t>202106193004</t>
  </si>
  <si>
    <t>杨璐</t>
  </si>
  <si>
    <t>202106193323</t>
  </si>
  <si>
    <t>罗梅</t>
  </si>
  <si>
    <t>0601-幼儿园教师(文儒中心坡尾幼儿园)</t>
  </si>
  <si>
    <t>202106195418</t>
  </si>
  <si>
    <t>蒙柔烨</t>
  </si>
  <si>
    <t>202106195526</t>
  </si>
  <si>
    <t>陈佳蔚</t>
  </si>
  <si>
    <t>202106195422</t>
  </si>
  <si>
    <t>王莲仙</t>
  </si>
  <si>
    <t>202106195523</t>
  </si>
  <si>
    <t>林海宁</t>
  </si>
  <si>
    <t>202106195614</t>
  </si>
  <si>
    <t>胡凤怡</t>
  </si>
  <si>
    <t>202106195613</t>
  </si>
  <si>
    <t>尹优颖</t>
  </si>
  <si>
    <t>202106195424</t>
  </si>
  <si>
    <t>林哈哈</t>
  </si>
  <si>
    <t>202106195602</t>
  </si>
  <si>
    <t>王英美</t>
  </si>
  <si>
    <t>202106195429</t>
  </si>
  <si>
    <t>袁媛</t>
  </si>
  <si>
    <t>0401-幼儿园教师(瑞溪中心第二幼儿园)</t>
  </si>
  <si>
    <t>202106194528</t>
  </si>
  <si>
    <t>王茹叶</t>
  </si>
  <si>
    <t>202106194721</t>
  </si>
  <si>
    <t>陈慧芬</t>
  </si>
  <si>
    <t>202106194629</t>
  </si>
  <si>
    <t>王微</t>
  </si>
  <si>
    <t>202106194426</t>
  </si>
  <si>
    <t>符林霞</t>
  </si>
  <si>
    <t>202106194713</t>
  </si>
  <si>
    <t>邢增苗</t>
  </si>
  <si>
    <t>202106194720</t>
  </si>
  <si>
    <t>王木春</t>
  </si>
  <si>
    <t>202106194610</t>
  </si>
  <si>
    <t>彭翎</t>
  </si>
  <si>
    <t>202106194422</t>
  </si>
  <si>
    <t>苏洁</t>
  </si>
  <si>
    <t>202106194323</t>
  </si>
  <si>
    <t>李桂桃</t>
  </si>
  <si>
    <t>202106194407</t>
  </si>
  <si>
    <t>吴珍</t>
  </si>
  <si>
    <t>202106194619</t>
  </si>
  <si>
    <t>王智能</t>
  </si>
  <si>
    <t>202106194503</t>
  </si>
  <si>
    <t>秦秋容</t>
  </si>
  <si>
    <t>0701-幼儿园教师(加乐中心第二幼儿园)</t>
  </si>
  <si>
    <t>202106195814</t>
  </si>
  <si>
    <t>陈婷婷</t>
  </si>
  <si>
    <t>202106195806</t>
  </si>
  <si>
    <t>王咸机</t>
  </si>
  <si>
    <t>202106195702</t>
  </si>
  <si>
    <t>吴小妹</t>
  </si>
  <si>
    <t>202106195712</t>
  </si>
  <si>
    <t>黄谦</t>
  </si>
  <si>
    <t>202106195719</t>
  </si>
  <si>
    <t>符海转</t>
  </si>
  <si>
    <t>202106195629</t>
  </si>
  <si>
    <t>袁碧波</t>
  </si>
  <si>
    <t>202106195717</t>
  </si>
  <si>
    <t>陈梦蝾</t>
  </si>
  <si>
    <t>202106195628</t>
  </si>
  <si>
    <t>韦全琴</t>
  </si>
  <si>
    <t>202106195723</t>
  </si>
  <si>
    <t>莫秀连</t>
  </si>
  <si>
    <t>0501-幼儿园教师(永发中心第二幼儿园)</t>
  </si>
  <si>
    <t>202106195005</t>
  </si>
  <si>
    <t>陈凤娟</t>
  </si>
  <si>
    <t>202106194822</t>
  </si>
  <si>
    <t>陈少花</t>
  </si>
  <si>
    <t>202106195013</t>
  </si>
  <si>
    <t>谭港台</t>
  </si>
  <si>
    <t>202106195323</t>
  </si>
  <si>
    <t>郑雅</t>
  </si>
  <si>
    <t>202106195202</t>
  </si>
  <si>
    <t>邓颖菲</t>
  </si>
  <si>
    <t>202106195018</t>
  </si>
  <si>
    <t>唐霓霓</t>
  </si>
  <si>
    <t>202106194729</t>
  </si>
  <si>
    <t>陈荣净</t>
  </si>
  <si>
    <t>202106194815</t>
  </si>
  <si>
    <t>陈妙</t>
  </si>
  <si>
    <t>202106194907</t>
  </si>
  <si>
    <t>徐碧江</t>
  </si>
  <si>
    <t>202106194928</t>
  </si>
  <si>
    <t>吴育凤</t>
  </si>
  <si>
    <t>202106195106</t>
  </si>
  <si>
    <t>吴赞乾</t>
  </si>
  <si>
    <t>202106194911</t>
  </si>
  <si>
    <t>符送甘</t>
  </si>
  <si>
    <t>0801-幼儿园教师(昆仑中心幼儿园)</t>
  </si>
  <si>
    <t>202106195905</t>
  </si>
  <si>
    <t>苏丹</t>
  </si>
  <si>
    <t>202106196024</t>
  </si>
  <si>
    <t>陈石女</t>
  </si>
  <si>
    <t>202106195912</t>
  </si>
  <si>
    <t>王会莎</t>
  </si>
  <si>
    <t>202106196127</t>
  </si>
  <si>
    <t>苏明霞</t>
  </si>
  <si>
    <t>202106196105</t>
  </si>
  <si>
    <t>洪秀玉</t>
  </si>
  <si>
    <t>202106195927</t>
  </si>
  <si>
    <t>李晓婷</t>
  </si>
  <si>
    <t>202106196116</t>
  </si>
  <si>
    <t>黄燕冰</t>
  </si>
  <si>
    <t>202106196118</t>
  </si>
  <si>
    <t>吴树花</t>
  </si>
  <si>
    <t>202106195908</t>
  </si>
  <si>
    <t>蓝春燕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</si>
</sst>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8">
    <font>
      <sz val="10"/>
      <color rgb="FF000000"/>
      <name val="Times New Roman"/>
      <charset val="204"/>
    </font>
    <font>
      <b/>
      <sz val="18"/>
      <name val="Times New Roman"/>
      <charset val="134"/>
    </font>
    <font>
      <b/>
      <sz val="14"/>
      <name val="宋体"/>
      <charset val="134"/>
    </font>
    <font>
      <sz val="14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rgb="FF000000"/>
      <name val="宋体"/>
      <charset val="204"/>
    </font>
    <font>
      <b/>
      <sz val="18"/>
      <color rgb="FF000000"/>
      <name val="Times New Roman"/>
      <charset val="20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6" borderId="9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6" fillId="13" borderId="3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4">
    <xf numFmtId="0" fontId="0" fillId="0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176" fontId="0" fillId="2" borderId="0" xfId="0" applyNumberForma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 wrapText="1"/>
    </xf>
    <xf numFmtId="176" fontId="1" fillId="2" borderId="0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7"/>
  <sheetViews>
    <sheetView tabSelected="1" zoomScale="90" zoomScaleNormal="90" workbookViewId="0">
      <selection activeCell="A1" sqref="A1:K1"/>
    </sheetView>
  </sheetViews>
  <sheetFormatPr defaultColWidth="9.33333333333333" defaultRowHeight="12.75"/>
  <cols>
    <col min="1" max="1" width="7.83333333333333" style="1" customWidth="1"/>
    <col min="2" max="2" width="59.6666666666667" style="1" customWidth="1"/>
    <col min="3" max="3" width="25.5" style="1" customWidth="1"/>
    <col min="4" max="4" width="15.6666666666667" style="1" customWidth="1"/>
    <col min="5" max="5" width="15.3333333333333" style="1" customWidth="1"/>
    <col min="6" max="7" width="21" style="1" customWidth="1"/>
    <col min="8" max="9" width="21" style="2" customWidth="1"/>
    <col min="10" max="10" width="21" style="1" customWidth="1"/>
    <col min="11" max="11" width="15.8333333333333" style="1" customWidth="1"/>
    <col min="12" max="16384" width="9.33333333333333" style="1"/>
  </cols>
  <sheetData>
    <row r="1" ht="56" customHeight="1" spans="1:11">
      <c r="A1" s="3" t="s">
        <v>0</v>
      </c>
      <c r="B1" s="3"/>
      <c r="C1" s="3"/>
      <c r="D1" s="3"/>
      <c r="E1" s="3"/>
      <c r="F1" s="3"/>
      <c r="G1" s="3"/>
      <c r="H1" s="4"/>
      <c r="I1" s="4"/>
      <c r="J1" s="3"/>
      <c r="K1" s="3"/>
    </row>
    <row r="2" ht="40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5" t="s">
        <v>10</v>
      </c>
      <c r="K2" s="5" t="s">
        <v>11</v>
      </c>
    </row>
    <row r="3" ht="30" customHeight="1" spans="1:11">
      <c r="A3" s="7">
        <v>1</v>
      </c>
      <c r="B3" s="8" t="s">
        <v>12</v>
      </c>
      <c r="C3" s="8" t="s">
        <v>13</v>
      </c>
      <c r="D3" s="8" t="s">
        <v>14</v>
      </c>
      <c r="E3" s="8">
        <v>79.5</v>
      </c>
      <c r="F3" s="9">
        <f t="shared" ref="F3:F66" si="0">E3*0.6</f>
        <v>47.7</v>
      </c>
      <c r="G3" s="9">
        <v>77.33</v>
      </c>
      <c r="H3" s="9">
        <f t="shared" ref="H3:H66" si="1">G3*0.4</f>
        <v>30.932</v>
      </c>
      <c r="I3" s="9">
        <f t="shared" ref="I3:I66" si="2">F3+H3</f>
        <v>78.632</v>
      </c>
      <c r="J3" s="7">
        <v>1</v>
      </c>
      <c r="K3" s="7"/>
    </row>
    <row r="4" ht="30" customHeight="1" spans="1:11">
      <c r="A4" s="7">
        <v>2</v>
      </c>
      <c r="B4" s="8" t="s">
        <v>12</v>
      </c>
      <c r="C4" s="14" t="s">
        <v>15</v>
      </c>
      <c r="D4" s="8" t="s">
        <v>16</v>
      </c>
      <c r="E4" s="8">
        <v>81.95</v>
      </c>
      <c r="F4" s="9">
        <f t="shared" si="0"/>
        <v>49.17</v>
      </c>
      <c r="G4" s="9">
        <v>72.33</v>
      </c>
      <c r="H4" s="9">
        <f t="shared" si="1"/>
        <v>28.932</v>
      </c>
      <c r="I4" s="9">
        <f t="shared" si="2"/>
        <v>78.102</v>
      </c>
      <c r="J4" s="7">
        <v>2</v>
      </c>
      <c r="K4" s="7"/>
    </row>
    <row r="5" ht="30" customHeight="1" spans="1:11">
      <c r="A5" s="7">
        <v>3</v>
      </c>
      <c r="B5" s="8" t="s">
        <v>12</v>
      </c>
      <c r="C5" s="8" t="s">
        <v>17</v>
      </c>
      <c r="D5" s="8" t="s">
        <v>18</v>
      </c>
      <c r="E5" s="8">
        <v>81.45</v>
      </c>
      <c r="F5" s="9">
        <f t="shared" si="0"/>
        <v>48.87</v>
      </c>
      <c r="G5" s="9">
        <v>70</v>
      </c>
      <c r="H5" s="9">
        <f t="shared" si="1"/>
        <v>28</v>
      </c>
      <c r="I5" s="9">
        <f t="shared" si="2"/>
        <v>76.87</v>
      </c>
      <c r="J5" s="7">
        <v>3</v>
      </c>
      <c r="K5" s="7"/>
    </row>
    <row r="6" ht="30" customHeight="1" spans="1:11">
      <c r="A6" s="7">
        <v>4</v>
      </c>
      <c r="B6" s="8" t="s">
        <v>12</v>
      </c>
      <c r="C6" s="8" t="s">
        <v>19</v>
      </c>
      <c r="D6" s="8" t="s">
        <v>20</v>
      </c>
      <c r="E6" s="8">
        <v>77.5</v>
      </c>
      <c r="F6" s="9">
        <f t="shared" si="0"/>
        <v>46.5</v>
      </c>
      <c r="G6" s="9">
        <v>75.67</v>
      </c>
      <c r="H6" s="9">
        <f t="shared" si="1"/>
        <v>30.268</v>
      </c>
      <c r="I6" s="9">
        <f t="shared" si="2"/>
        <v>76.768</v>
      </c>
      <c r="J6" s="7">
        <v>4</v>
      </c>
      <c r="K6" s="7"/>
    </row>
    <row r="7" ht="30" customHeight="1" spans="1:11">
      <c r="A7" s="7">
        <v>5</v>
      </c>
      <c r="B7" s="8" t="s">
        <v>12</v>
      </c>
      <c r="C7" s="8" t="s">
        <v>21</v>
      </c>
      <c r="D7" s="8" t="s">
        <v>22</v>
      </c>
      <c r="E7" s="8">
        <v>74.65</v>
      </c>
      <c r="F7" s="9">
        <f t="shared" si="0"/>
        <v>44.79</v>
      </c>
      <c r="G7" s="9">
        <v>71.67</v>
      </c>
      <c r="H7" s="9">
        <f t="shared" si="1"/>
        <v>28.668</v>
      </c>
      <c r="I7" s="9">
        <f t="shared" si="2"/>
        <v>73.458</v>
      </c>
      <c r="J7" s="7">
        <v>5</v>
      </c>
      <c r="K7" s="7"/>
    </row>
    <row r="8" ht="30" customHeight="1" spans="1:11">
      <c r="A8" s="7">
        <v>6</v>
      </c>
      <c r="B8" s="8" t="s">
        <v>12</v>
      </c>
      <c r="C8" s="8" t="s">
        <v>23</v>
      </c>
      <c r="D8" s="8" t="s">
        <v>24</v>
      </c>
      <c r="E8" s="8">
        <v>75</v>
      </c>
      <c r="F8" s="9">
        <f t="shared" si="0"/>
        <v>45</v>
      </c>
      <c r="G8" s="9">
        <v>71</v>
      </c>
      <c r="H8" s="9">
        <f t="shared" si="1"/>
        <v>28.4</v>
      </c>
      <c r="I8" s="9">
        <f t="shared" si="2"/>
        <v>73.4</v>
      </c>
      <c r="J8" s="7">
        <v>6</v>
      </c>
      <c r="K8" s="7"/>
    </row>
    <row r="9" ht="30" customHeight="1" spans="1:11">
      <c r="A9" s="7">
        <v>7</v>
      </c>
      <c r="B9" s="8" t="s">
        <v>12</v>
      </c>
      <c r="C9" s="8" t="s">
        <v>25</v>
      </c>
      <c r="D9" s="8" t="s">
        <v>26</v>
      </c>
      <c r="E9" s="8">
        <v>75.85</v>
      </c>
      <c r="F9" s="9">
        <f t="shared" si="0"/>
        <v>45.51</v>
      </c>
      <c r="G9" s="9">
        <v>63</v>
      </c>
      <c r="H9" s="9">
        <f t="shared" si="1"/>
        <v>25.2</v>
      </c>
      <c r="I9" s="9">
        <f t="shared" si="2"/>
        <v>70.71</v>
      </c>
      <c r="J9" s="7">
        <v>7</v>
      </c>
      <c r="K9" s="7"/>
    </row>
    <row r="10" ht="30" customHeight="1" spans="1:11">
      <c r="A10" s="7">
        <v>8</v>
      </c>
      <c r="B10" s="8" t="s">
        <v>12</v>
      </c>
      <c r="C10" s="8" t="s">
        <v>27</v>
      </c>
      <c r="D10" s="8" t="s">
        <v>28</v>
      </c>
      <c r="E10" s="8">
        <v>74.05</v>
      </c>
      <c r="F10" s="9">
        <f t="shared" si="0"/>
        <v>44.43</v>
      </c>
      <c r="G10" s="9">
        <v>64.33</v>
      </c>
      <c r="H10" s="9">
        <f t="shared" si="1"/>
        <v>25.732</v>
      </c>
      <c r="I10" s="9">
        <f t="shared" si="2"/>
        <v>70.162</v>
      </c>
      <c r="J10" s="7">
        <v>8</v>
      </c>
      <c r="K10" s="7"/>
    </row>
    <row r="11" ht="30" customHeight="1" spans="1:11">
      <c r="A11" s="7">
        <v>9</v>
      </c>
      <c r="B11" s="8" t="s">
        <v>12</v>
      </c>
      <c r="C11" s="8" t="s">
        <v>29</v>
      </c>
      <c r="D11" s="8" t="s">
        <v>30</v>
      </c>
      <c r="E11" s="8">
        <v>73.75</v>
      </c>
      <c r="F11" s="9">
        <f t="shared" si="0"/>
        <v>44.25</v>
      </c>
      <c r="G11" s="9">
        <v>63</v>
      </c>
      <c r="H11" s="9">
        <f t="shared" si="1"/>
        <v>25.2</v>
      </c>
      <c r="I11" s="9">
        <f t="shared" si="2"/>
        <v>69.45</v>
      </c>
      <c r="J11" s="7">
        <v>9</v>
      </c>
      <c r="K11" s="7"/>
    </row>
    <row r="12" ht="30" customHeight="1" spans="1:11">
      <c r="A12" s="7">
        <v>10</v>
      </c>
      <c r="B12" s="8" t="s">
        <v>31</v>
      </c>
      <c r="C12" s="8" t="s">
        <v>32</v>
      </c>
      <c r="D12" s="8" t="s">
        <v>33</v>
      </c>
      <c r="E12" s="8">
        <v>77.8</v>
      </c>
      <c r="F12" s="9">
        <f t="shared" si="0"/>
        <v>46.68</v>
      </c>
      <c r="G12" s="9">
        <v>88.67</v>
      </c>
      <c r="H12" s="9">
        <f t="shared" si="1"/>
        <v>35.468</v>
      </c>
      <c r="I12" s="9">
        <f t="shared" si="2"/>
        <v>82.148</v>
      </c>
      <c r="J12" s="7">
        <v>1</v>
      </c>
      <c r="K12" s="7"/>
    </row>
    <row r="13" ht="30" customHeight="1" spans="1:11">
      <c r="A13" s="7">
        <v>11</v>
      </c>
      <c r="B13" s="8" t="s">
        <v>31</v>
      </c>
      <c r="C13" s="8" t="s">
        <v>34</v>
      </c>
      <c r="D13" s="8" t="s">
        <v>35</v>
      </c>
      <c r="E13" s="8">
        <v>79.1</v>
      </c>
      <c r="F13" s="9">
        <f t="shared" si="0"/>
        <v>47.46</v>
      </c>
      <c r="G13" s="9">
        <v>73</v>
      </c>
      <c r="H13" s="9">
        <f t="shared" si="1"/>
        <v>29.2</v>
      </c>
      <c r="I13" s="9">
        <f t="shared" si="2"/>
        <v>76.66</v>
      </c>
      <c r="J13" s="7">
        <v>2</v>
      </c>
      <c r="K13" s="7"/>
    </row>
    <row r="14" ht="30" customHeight="1" spans="1:11">
      <c r="A14" s="7">
        <v>12</v>
      </c>
      <c r="B14" s="8" t="s">
        <v>31</v>
      </c>
      <c r="C14" s="8" t="s">
        <v>36</v>
      </c>
      <c r="D14" s="8" t="s">
        <v>37</v>
      </c>
      <c r="E14" s="8">
        <v>74.7</v>
      </c>
      <c r="F14" s="9">
        <f t="shared" si="0"/>
        <v>44.82</v>
      </c>
      <c r="G14" s="9">
        <v>77.67</v>
      </c>
      <c r="H14" s="9">
        <f t="shared" si="1"/>
        <v>31.068</v>
      </c>
      <c r="I14" s="9">
        <f t="shared" si="2"/>
        <v>75.888</v>
      </c>
      <c r="J14" s="7">
        <v>3</v>
      </c>
      <c r="K14" s="7"/>
    </row>
    <row r="15" ht="30" customHeight="1" spans="1:11">
      <c r="A15" s="7">
        <v>13</v>
      </c>
      <c r="B15" s="8" t="s">
        <v>31</v>
      </c>
      <c r="C15" s="8" t="s">
        <v>38</v>
      </c>
      <c r="D15" s="8" t="s">
        <v>39</v>
      </c>
      <c r="E15" s="8">
        <v>77.55</v>
      </c>
      <c r="F15" s="9">
        <f t="shared" si="0"/>
        <v>46.53</v>
      </c>
      <c r="G15" s="9">
        <v>72.33</v>
      </c>
      <c r="H15" s="9">
        <f t="shared" si="1"/>
        <v>28.932</v>
      </c>
      <c r="I15" s="9">
        <f t="shared" si="2"/>
        <v>75.462</v>
      </c>
      <c r="J15" s="7">
        <v>4</v>
      </c>
      <c r="K15" s="7"/>
    </row>
    <row r="16" ht="30" customHeight="1" spans="1:11">
      <c r="A16" s="7">
        <v>14</v>
      </c>
      <c r="B16" s="8" t="s">
        <v>31</v>
      </c>
      <c r="C16" s="8" t="s">
        <v>40</v>
      </c>
      <c r="D16" s="8" t="s">
        <v>41</v>
      </c>
      <c r="E16" s="8">
        <v>76.6</v>
      </c>
      <c r="F16" s="9">
        <f t="shared" si="0"/>
        <v>45.96</v>
      </c>
      <c r="G16" s="9">
        <v>72.67</v>
      </c>
      <c r="H16" s="9">
        <f t="shared" si="1"/>
        <v>29.068</v>
      </c>
      <c r="I16" s="9">
        <f t="shared" si="2"/>
        <v>75.028</v>
      </c>
      <c r="J16" s="7">
        <v>5</v>
      </c>
      <c r="K16" s="7"/>
    </row>
    <row r="17" ht="30" customHeight="1" spans="1:11">
      <c r="A17" s="7">
        <v>15</v>
      </c>
      <c r="B17" s="8" t="s">
        <v>31</v>
      </c>
      <c r="C17" s="8" t="s">
        <v>42</v>
      </c>
      <c r="D17" s="8" t="s">
        <v>43</v>
      </c>
      <c r="E17" s="8">
        <v>76.95</v>
      </c>
      <c r="F17" s="9">
        <f t="shared" si="0"/>
        <v>46.17</v>
      </c>
      <c r="G17" s="9">
        <v>70</v>
      </c>
      <c r="H17" s="9">
        <f t="shared" si="1"/>
        <v>28</v>
      </c>
      <c r="I17" s="9">
        <f t="shared" si="2"/>
        <v>74.17</v>
      </c>
      <c r="J17" s="7">
        <v>6</v>
      </c>
      <c r="K17" s="7"/>
    </row>
    <row r="18" ht="30" customHeight="1" spans="1:11">
      <c r="A18" s="7">
        <v>16</v>
      </c>
      <c r="B18" s="8" t="s">
        <v>31</v>
      </c>
      <c r="C18" s="8" t="s">
        <v>44</v>
      </c>
      <c r="D18" s="8" t="s">
        <v>45</v>
      </c>
      <c r="E18" s="8">
        <v>74.3</v>
      </c>
      <c r="F18" s="9">
        <f t="shared" si="0"/>
        <v>44.58</v>
      </c>
      <c r="G18" s="9">
        <v>73.67</v>
      </c>
      <c r="H18" s="9">
        <f t="shared" si="1"/>
        <v>29.468</v>
      </c>
      <c r="I18" s="9">
        <f t="shared" si="2"/>
        <v>74.048</v>
      </c>
      <c r="J18" s="7">
        <v>7</v>
      </c>
      <c r="K18" s="7"/>
    </row>
    <row r="19" ht="30" customHeight="1" spans="1:11">
      <c r="A19" s="7">
        <v>17</v>
      </c>
      <c r="B19" s="8" t="s">
        <v>31</v>
      </c>
      <c r="C19" s="8" t="s">
        <v>46</v>
      </c>
      <c r="D19" s="8" t="s">
        <v>47</v>
      </c>
      <c r="E19" s="8">
        <v>76.1</v>
      </c>
      <c r="F19" s="9">
        <f t="shared" si="0"/>
        <v>45.66</v>
      </c>
      <c r="G19" s="9">
        <v>70.67</v>
      </c>
      <c r="H19" s="9">
        <f t="shared" si="1"/>
        <v>28.268</v>
      </c>
      <c r="I19" s="9">
        <f t="shared" si="2"/>
        <v>73.928</v>
      </c>
      <c r="J19" s="7">
        <v>8</v>
      </c>
      <c r="K19" s="7"/>
    </row>
    <row r="20" ht="30" customHeight="1" spans="1:11">
      <c r="A20" s="7">
        <v>18</v>
      </c>
      <c r="B20" s="8" t="s">
        <v>31</v>
      </c>
      <c r="C20" s="8" t="s">
        <v>48</v>
      </c>
      <c r="D20" s="8" t="s">
        <v>49</v>
      </c>
      <c r="E20" s="8">
        <v>75.25</v>
      </c>
      <c r="F20" s="9">
        <f t="shared" si="0"/>
        <v>45.15</v>
      </c>
      <c r="G20" s="9">
        <v>70.67</v>
      </c>
      <c r="H20" s="9">
        <f t="shared" si="1"/>
        <v>28.268</v>
      </c>
      <c r="I20" s="9">
        <f t="shared" si="2"/>
        <v>73.418</v>
      </c>
      <c r="J20" s="7">
        <v>9</v>
      </c>
      <c r="K20" s="7"/>
    </row>
    <row r="21" ht="30" customHeight="1" spans="1:11">
      <c r="A21" s="7">
        <v>19</v>
      </c>
      <c r="B21" s="8" t="s">
        <v>31</v>
      </c>
      <c r="C21" s="8" t="s">
        <v>50</v>
      </c>
      <c r="D21" s="8" t="s">
        <v>51</v>
      </c>
      <c r="E21" s="8">
        <v>76.25</v>
      </c>
      <c r="F21" s="9">
        <f t="shared" si="0"/>
        <v>45.75</v>
      </c>
      <c r="G21" s="9">
        <v>67.33</v>
      </c>
      <c r="H21" s="9">
        <f t="shared" si="1"/>
        <v>26.932</v>
      </c>
      <c r="I21" s="9">
        <f t="shared" si="2"/>
        <v>72.682</v>
      </c>
      <c r="J21" s="7">
        <v>10</v>
      </c>
      <c r="K21" s="7"/>
    </row>
    <row r="22" ht="30" customHeight="1" spans="1:11">
      <c r="A22" s="7">
        <v>20</v>
      </c>
      <c r="B22" s="8" t="s">
        <v>31</v>
      </c>
      <c r="C22" s="8" t="s">
        <v>52</v>
      </c>
      <c r="D22" s="8" t="s">
        <v>53</v>
      </c>
      <c r="E22" s="8">
        <v>78.15</v>
      </c>
      <c r="F22" s="9">
        <f t="shared" si="0"/>
        <v>46.89</v>
      </c>
      <c r="G22" s="9">
        <v>60</v>
      </c>
      <c r="H22" s="9">
        <f t="shared" si="1"/>
        <v>24</v>
      </c>
      <c r="I22" s="9">
        <f t="shared" si="2"/>
        <v>70.89</v>
      </c>
      <c r="J22" s="7">
        <v>11</v>
      </c>
      <c r="K22" s="7"/>
    </row>
    <row r="23" ht="30" customHeight="1" spans="1:11">
      <c r="A23" s="7">
        <v>21</v>
      </c>
      <c r="B23" s="8" t="s">
        <v>31</v>
      </c>
      <c r="C23" s="8" t="s">
        <v>54</v>
      </c>
      <c r="D23" s="8" t="s">
        <v>55</v>
      </c>
      <c r="E23" s="8">
        <v>74.9</v>
      </c>
      <c r="F23" s="9">
        <f t="shared" si="0"/>
        <v>44.94</v>
      </c>
      <c r="G23" s="9">
        <v>52.67</v>
      </c>
      <c r="H23" s="9">
        <f t="shared" si="1"/>
        <v>21.068</v>
      </c>
      <c r="I23" s="9">
        <f t="shared" si="2"/>
        <v>66.008</v>
      </c>
      <c r="J23" s="7">
        <v>12</v>
      </c>
      <c r="K23" s="7"/>
    </row>
    <row r="24" ht="30" customHeight="1" spans="1:11">
      <c r="A24" s="7">
        <v>22</v>
      </c>
      <c r="B24" s="8" t="s">
        <v>56</v>
      </c>
      <c r="C24" s="8" t="s">
        <v>57</v>
      </c>
      <c r="D24" s="8" t="s">
        <v>58</v>
      </c>
      <c r="E24" s="8">
        <v>80.3</v>
      </c>
      <c r="F24" s="9">
        <f t="shared" si="0"/>
        <v>48.18</v>
      </c>
      <c r="G24" s="9">
        <v>76.33</v>
      </c>
      <c r="H24" s="9">
        <f t="shared" si="1"/>
        <v>30.532</v>
      </c>
      <c r="I24" s="9">
        <f t="shared" si="2"/>
        <v>78.712</v>
      </c>
      <c r="J24" s="7">
        <v>1</v>
      </c>
      <c r="K24" s="7"/>
    </row>
    <row r="25" ht="30" customHeight="1" spans="1:11">
      <c r="A25" s="7">
        <v>23</v>
      </c>
      <c r="B25" s="8" t="s">
        <v>56</v>
      </c>
      <c r="C25" s="8" t="s">
        <v>59</v>
      </c>
      <c r="D25" s="8" t="s">
        <v>60</v>
      </c>
      <c r="E25" s="8">
        <v>79.1</v>
      </c>
      <c r="F25" s="9">
        <f t="shared" si="0"/>
        <v>47.46</v>
      </c>
      <c r="G25" s="9">
        <v>77.67</v>
      </c>
      <c r="H25" s="9">
        <f t="shared" si="1"/>
        <v>31.068</v>
      </c>
      <c r="I25" s="9">
        <f t="shared" si="2"/>
        <v>78.528</v>
      </c>
      <c r="J25" s="7">
        <v>2</v>
      </c>
      <c r="K25" s="7"/>
    </row>
    <row r="26" ht="30" customHeight="1" spans="1:11">
      <c r="A26" s="7">
        <v>24</v>
      </c>
      <c r="B26" s="8" t="s">
        <v>56</v>
      </c>
      <c r="C26" s="8" t="s">
        <v>61</v>
      </c>
      <c r="D26" s="8" t="s">
        <v>62</v>
      </c>
      <c r="E26" s="8">
        <v>78.1</v>
      </c>
      <c r="F26" s="9">
        <f t="shared" si="0"/>
        <v>46.86</v>
      </c>
      <c r="G26" s="9">
        <v>78</v>
      </c>
      <c r="H26" s="9">
        <f t="shared" si="1"/>
        <v>31.2</v>
      </c>
      <c r="I26" s="9">
        <f t="shared" si="2"/>
        <v>78.06</v>
      </c>
      <c r="J26" s="7">
        <v>3</v>
      </c>
      <c r="K26" s="7"/>
    </row>
    <row r="27" ht="30" customHeight="1" spans="1:11">
      <c r="A27" s="7">
        <v>25</v>
      </c>
      <c r="B27" s="8" t="s">
        <v>56</v>
      </c>
      <c r="C27" s="8" t="s">
        <v>63</v>
      </c>
      <c r="D27" s="8" t="s">
        <v>64</v>
      </c>
      <c r="E27" s="8">
        <v>77.4</v>
      </c>
      <c r="F27" s="9">
        <f t="shared" si="0"/>
        <v>46.44</v>
      </c>
      <c r="G27" s="9">
        <v>75</v>
      </c>
      <c r="H27" s="9">
        <f t="shared" si="1"/>
        <v>30</v>
      </c>
      <c r="I27" s="9">
        <f t="shared" si="2"/>
        <v>76.44</v>
      </c>
      <c r="J27" s="7">
        <v>4</v>
      </c>
      <c r="K27" s="7"/>
    </row>
    <row r="28" ht="30" customHeight="1" spans="1:11">
      <c r="A28" s="7">
        <v>26</v>
      </c>
      <c r="B28" s="8" t="s">
        <v>56</v>
      </c>
      <c r="C28" s="8" t="s">
        <v>65</v>
      </c>
      <c r="D28" s="8" t="s">
        <v>66</v>
      </c>
      <c r="E28" s="8">
        <v>79.7</v>
      </c>
      <c r="F28" s="9">
        <f t="shared" si="0"/>
        <v>47.82</v>
      </c>
      <c r="G28" s="9">
        <v>71.33</v>
      </c>
      <c r="H28" s="9">
        <f t="shared" si="1"/>
        <v>28.532</v>
      </c>
      <c r="I28" s="9">
        <f t="shared" si="2"/>
        <v>76.352</v>
      </c>
      <c r="J28" s="7">
        <v>5</v>
      </c>
      <c r="K28" s="7"/>
    </row>
    <row r="29" ht="30" customHeight="1" spans="1:11">
      <c r="A29" s="7">
        <v>27</v>
      </c>
      <c r="B29" s="8" t="s">
        <v>56</v>
      </c>
      <c r="C29" s="8" t="s">
        <v>67</v>
      </c>
      <c r="D29" s="8" t="s">
        <v>68</v>
      </c>
      <c r="E29" s="8">
        <v>80.3</v>
      </c>
      <c r="F29" s="9">
        <f t="shared" si="0"/>
        <v>48.18</v>
      </c>
      <c r="G29" s="9">
        <v>69</v>
      </c>
      <c r="H29" s="9">
        <f t="shared" si="1"/>
        <v>27.6</v>
      </c>
      <c r="I29" s="9">
        <f t="shared" si="2"/>
        <v>75.78</v>
      </c>
      <c r="J29" s="7">
        <v>6</v>
      </c>
      <c r="K29" s="7"/>
    </row>
    <row r="30" ht="30" customHeight="1" spans="1:11">
      <c r="A30" s="7">
        <v>28</v>
      </c>
      <c r="B30" s="8" t="s">
        <v>56</v>
      </c>
      <c r="C30" s="8" t="s">
        <v>69</v>
      </c>
      <c r="D30" s="8" t="s">
        <v>70</v>
      </c>
      <c r="E30" s="8">
        <v>79.4</v>
      </c>
      <c r="F30" s="9">
        <f t="shared" si="0"/>
        <v>47.64</v>
      </c>
      <c r="G30" s="9">
        <v>66.33</v>
      </c>
      <c r="H30" s="9">
        <f t="shared" si="1"/>
        <v>26.532</v>
      </c>
      <c r="I30" s="9">
        <f t="shared" si="2"/>
        <v>74.172</v>
      </c>
      <c r="J30" s="7">
        <v>7</v>
      </c>
      <c r="K30" s="7"/>
    </row>
    <row r="31" ht="30" customHeight="1" spans="1:11">
      <c r="A31" s="7">
        <v>29</v>
      </c>
      <c r="B31" s="8" t="s">
        <v>56</v>
      </c>
      <c r="C31" s="8" t="s">
        <v>71</v>
      </c>
      <c r="D31" s="8" t="s">
        <v>72</v>
      </c>
      <c r="E31" s="8">
        <v>80.05</v>
      </c>
      <c r="F31" s="9">
        <f t="shared" si="0"/>
        <v>48.03</v>
      </c>
      <c r="G31" s="9">
        <v>65.33</v>
      </c>
      <c r="H31" s="9">
        <f t="shared" si="1"/>
        <v>26.132</v>
      </c>
      <c r="I31" s="9">
        <f t="shared" si="2"/>
        <v>74.162</v>
      </c>
      <c r="J31" s="7">
        <v>8</v>
      </c>
      <c r="K31" s="7"/>
    </row>
    <row r="32" ht="30" customHeight="1" spans="1:11">
      <c r="A32" s="7">
        <v>30</v>
      </c>
      <c r="B32" s="8" t="s">
        <v>56</v>
      </c>
      <c r="C32" s="8" t="s">
        <v>73</v>
      </c>
      <c r="D32" s="8" t="s">
        <v>74</v>
      </c>
      <c r="E32" s="8">
        <v>77.25</v>
      </c>
      <c r="F32" s="9">
        <f t="shared" si="0"/>
        <v>46.35</v>
      </c>
      <c r="G32" s="9">
        <v>67.33</v>
      </c>
      <c r="H32" s="9">
        <f t="shared" si="1"/>
        <v>26.932</v>
      </c>
      <c r="I32" s="9">
        <f t="shared" si="2"/>
        <v>73.282</v>
      </c>
      <c r="J32" s="7">
        <v>9</v>
      </c>
      <c r="K32" s="7"/>
    </row>
    <row r="33" ht="30" customHeight="1" spans="1:11">
      <c r="A33" s="7">
        <v>31</v>
      </c>
      <c r="B33" s="8" t="s">
        <v>56</v>
      </c>
      <c r="C33" s="8" t="s">
        <v>75</v>
      </c>
      <c r="D33" s="8" t="s">
        <v>76</v>
      </c>
      <c r="E33" s="8">
        <v>77.4</v>
      </c>
      <c r="F33" s="9">
        <f t="shared" si="0"/>
        <v>46.44</v>
      </c>
      <c r="G33" s="9">
        <v>66.67</v>
      </c>
      <c r="H33" s="9">
        <f t="shared" si="1"/>
        <v>26.668</v>
      </c>
      <c r="I33" s="9">
        <f t="shared" si="2"/>
        <v>73.108</v>
      </c>
      <c r="J33" s="7">
        <v>10</v>
      </c>
      <c r="K33" s="7"/>
    </row>
    <row r="34" ht="30" customHeight="1" spans="1:11">
      <c r="A34" s="7">
        <v>32</v>
      </c>
      <c r="B34" s="8" t="s">
        <v>56</v>
      </c>
      <c r="C34" s="8" t="s">
        <v>77</v>
      </c>
      <c r="D34" s="8" t="s">
        <v>78</v>
      </c>
      <c r="E34" s="8">
        <v>77.15</v>
      </c>
      <c r="F34" s="9">
        <f t="shared" si="0"/>
        <v>46.29</v>
      </c>
      <c r="G34" s="9">
        <v>65.67</v>
      </c>
      <c r="H34" s="9">
        <f t="shared" si="1"/>
        <v>26.268</v>
      </c>
      <c r="I34" s="9">
        <f t="shared" si="2"/>
        <v>72.558</v>
      </c>
      <c r="J34" s="7">
        <v>11</v>
      </c>
      <c r="K34" s="7"/>
    </row>
    <row r="35" ht="30" customHeight="1" spans="1:11">
      <c r="A35" s="7">
        <v>33</v>
      </c>
      <c r="B35" s="8" t="s">
        <v>56</v>
      </c>
      <c r="C35" s="8" t="s">
        <v>79</v>
      </c>
      <c r="D35" s="8" t="s">
        <v>80</v>
      </c>
      <c r="E35" s="8">
        <v>77.5</v>
      </c>
      <c r="F35" s="9">
        <f t="shared" si="0"/>
        <v>46.5</v>
      </c>
      <c r="G35" s="9">
        <v>64.33</v>
      </c>
      <c r="H35" s="9">
        <f t="shared" si="1"/>
        <v>25.732</v>
      </c>
      <c r="I35" s="9">
        <f t="shared" si="2"/>
        <v>72.232</v>
      </c>
      <c r="J35" s="7">
        <v>12</v>
      </c>
      <c r="K35" s="7"/>
    </row>
    <row r="36" ht="30" customHeight="1" spans="1:11">
      <c r="A36" s="7">
        <v>34</v>
      </c>
      <c r="B36" s="8" t="s">
        <v>81</v>
      </c>
      <c r="C36" s="8" t="s">
        <v>82</v>
      </c>
      <c r="D36" s="8" t="s">
        <v>83</v>
      </c>
      <c r="E36" s="8">
        <v>69.95</v>
      </c>
      <c r="F36" s="9">
        <f t="shared" si="0"/>
        <v>41.97</v>
      </c>
      <c r="G36" s="9">
        <v>88.33</v>
      </c>
      <c r="H36" s="9">
        <f t="shared" si="1"/>
        <v>35.332</v>
      </c>
      <c r="I36" s="9">
        <f t="shared" si="2"/>
        <v>77.302</v>
      </c>
      <c r="J36" s="7">
        <v>1</v>
      </c>
      <c r="K36" s="7"/>
    </row>
    <row r="37" ht="30" customHeight="1" spans="1:11">
      <c r="A37" s="7">
        <v>35</v>
      </c>
      <c r="B37" s="8" t="s">
        <v>81</v>
      </c>
      <c r="C37" s="8" t="s">
        <v>84</v>
      </c>
      <c r="D37" s="8" t="s">
        <v>85</v>
      </c>
      <c r="E37" s="8">
        <v>71.45</v>
      </c>
      <c r="F37" s="9">
        <f t="shared" si="0"/>
        <v>42.87</v>
      </c>
      <c r="G37" s="9">
        <v>75.67</v>
      </c>
      <c r="H37" s="9">
        <f t="shared" si="1"/>
        <v>30.268</v>
      </c>
      <c r="I37" s="9">
        <f t="shared" si="2"/>
        <v>73.138</v>
      </c>
      <c r="J37" s="7">
        <v>2</v>
      </c>
      <c r="K37" s="7"/>
    </row>
    <row r="38" ht="30" customHeight="1" spans="1:11">
      <c r="A38" s="7">
        <v>36</v>
      </c>
      <c r="B38" s="8" t="s">
        <v>81</v>
      </c>
      <c r="C38" s="8" t="s">
        <v>86</v>
      </c>
      <c r="D38" s="8" t="s">
        <v>87</v>
      </c>
      <c r="E38" s="8">
        <v>75.5</v>
      </c>
      <c r="F38" s="9">
        <f t="shared" si="0"/>
        <v>45.3</v>
      </c>
      <c r="G38" s="9">
        <v>68</v>
      </c>
      <c r="H38" s="9">
        <f t="shared" si="1"/>
        <v>27.2</v>
      </c>
      <c r="I38" s="9">
        <f t="shared" si="2"/>
        <v>72.5</v>
      </c>
      <c r="J38" s="7">
        <v>3</v>
      </c>
      <c r="K38" s="7"/>
    </row>
    <row r="39" ht="30" customHeight="1" spans="1:11">
      <c r="A39" s="7">
        <v>37</v>
      </c>
      <c r="B39" s="8" t="s">
        <v>81</v>
      </c>
      <c r="C39" s="8" t="s">
        <v>88</v>
      </c>
      <c r="D39" s="8" t="s">
        <v>89</v>
      </c>
      <c r="E39" s="8">
        <v>76.85</v>
      </c>
      <c r="F39" s="9">
        <f t="shared" si="0"/>
        <v>46.11</v>
      </c>
      <c r="G39" s="9">
        <v>63.67</v>
      </c>
      <c r="H39" s="9">
        <f t="shared" si="1"/>
        <v>25.468</v>
      </c>
      <c r="I39" s="9">
        <f t="shared" si="2"/>
        <v>71.578</v>
      </c>
      <c r="J39" s="7">
        <v>4</v>
      </c>
      <c r="K39" s="7"/>
    </row>
    <row r="40" ht="30" customHeight="1" spans="1:11">
      <c r="A40" s="7">
        <v>38</v>
      </c>
      <c r="B40" s="8" t="s">
        <v>81</v>
      </c>
      <c r="C40" s="8" t="s">
        <v>90</v>
      </c>
      <c r="D40" s="8" t="s">
        <v>91</v>
      </c>
      <c r="E40" s="8">
        <v>72.4</v>
      </c>
      <c r="F40" s="9">
        <f t="shared" si="0"/>
        <v>43.44</v>
      </c>
      <c r="G40" s="9">
        <v>68</v>
      </c>
      <c r="H40" s="9">
        <f t="shared" si="1"/>
        <v>27.2</v>
      </c>
      <c r="I40" s="9">
        <f t="shared" si="2"/>
        <v>70.64</v>
      </c>
      <c r="J40" s="7">
        <v>5</v>
      </c>
      <c r="K40" s="7"/>
    </row>
    <row r="41" ht="30" customHeight="1" spans="1:11">
      <c r="A41" s="7">
        <v>39</v>
      </c>
      <c r="B41" s="8" t="s">
        <v>81</v>
      </c>
      <c r="C41" s="8" t="s">
        <v>92</v>
      </c>
      <c r="D41" s="8" t="s">
        <v>93</v>
      </c>
      <c r="E41" s="8">
        <v>69.6</v>
      </c>
      <c r="F41" s="9">
        <f t="shared" si="0"/>
        <v>41.76</v>
      </c>
      <c r="G41" s="9">
        <v>69.33</v>
      </c>
      <c r="H41" s="9">
        <f t="shared" si="1"/>
        <v>27.732</v>
      </c>
      <c r="I41" s="9">
        <f t="shared" si="2"/>
        <v>69.492</v>
      </c>
      <c r="J41" s="7">
        <v>6</v>
      </c>
      <c r="K41" s="7"/>
    </row>
    <row r="42" ht="30" customHeight="1" spans="1:11">
      <c r="A42" s="7">
        <v>40</v>
      </c>
      <c r="B42" s="8" t="s">
        <v>81</v>
      </c>
      <c r="C42" s="8" t="s">
        <v>94</v>
      </c>
      <c r="D42" s="8" t="s">
        <v>95</v>
      </c>
      <c r="E42" s="8">
        <v>70.25</v>
      </c>
      <c r="F42" s="9">
        <f t="shared" si="0"/>
        <v>42.15</v>
      </c>
      <c r="G42" s="9">
        <v>68.33</v>
      </c>
      <c r="H42" s="9">
        <f t="shared" si="1"/>
        <v>27.332</v>
      </c>
      <c r="I42" s="9">
        <f t="shared" si="2"/>
        <v>69.482</v>
      </c>
      <c r="J42" s="7">
        <v>7</v>
      </c>
      <c r="K42" s="7"/>
    </row>
    <row r="43" ht="30" customHeight="1" spans="1:11">
      <c r="A43" s="7">
        <v>41</v>
      </c>
      <c r="B43" s="8" t="s">
        <v>81</v>
      </c>
      <c r="C43" s="8" t="s">
        <v>96</v>
      </c>
      <c r="D43" s="8" t="s">
        <v>97</v>
      </c>
      <c r="E43" s="8">
        <v>70.55</v>
      </c>
      <c r="F43" s="9">
        <f t="shared" si="0"/>
        <v>42.33</v>
      </c>
      <c r="G43" s="9">
        <v>65</v>
      </c>
      <c r="H43" s="9">
        <f t="shared" si="1"/>
        <v>26</v>
      </c>
      <c r="I43" s="9">
        <f t="shared" si="2"/>
        <v>68.33</v>
      </c>
      <c r="J43" s="7">
        <v>8</v>
      </c>
      <c r="K43" s="7"/>
    </row>
    <row r="44" ht="30" customHeight="1" spans="1:11">
      <c r="A44" s="7">
        <v>42</v>
      </c>
      <c r="B44" s="8" t="s">
        <v>81</v>
      </c>
      <c r="C44" s="14" t="s">
        <v>98</v>
      </c>
      <c r="D44" s="8" t="s">
        <v>99</v>
      </c>
      <c r="E44" s="8">
        <v>68.3</v>
      </c>
      <c r="F44" s="9">
        <f t="shared" si="0"/>
        <v>40.98</v>
      </c>
      <c r="G44" s="9">
        <v>65</v>
      </c>
      <c r="H44" s="9">
        <f t="shared" si="1"/>
        <v>26</v>
      </c>
      <c r="I44" s="9">
        <f t="shared" si="2"/>
        <v>66.98</v>
      </c>
      <c r="J44" s="7">
        <v>9</v>
      </c>
      <c r="K44" s="7"/>
    </row>
    <row r="45" ht="30" customHeight="1" spans="1:11">
      <c r="A45" s="7">
        <v>43</v>
      </c>
      <c r="B45" s="8" t="s">
        <v>100</v>
      </c>
      <c r="C45" s="8" t="s">
        <v>101</v>
      </c>
      <c r="D45" s="8" t="s">
        <v>102</v>
      </c>
      <c r="E45" s="8">
        <v>75.9</v>
      </c>
      <c r="F45" s="9">
        <f t="shared" si="0"/>
        <v>45.54</v>
      </c>
      <c r="G45" s="9">
        <v>75</v>
      </c>
      <c r="H45" s="9">
        <f t="shared" si="1"/>
        <v>30</v>
      </c>
      <c r="I45" s="9">
        <f t="shared" si="2"/>
        <v>75.54</v>
      </c>
      <c r="J45" s="7">
        <v>1</v>
      </c>
      <c r="K45" s="7"/>
    </row>
    <row r="46" ht="30" customHeight="1" spans="1:11">
      <c r="A46" s="7">
        <v>44</v>
      </c>
      <c r="B46" s="8" t="s">
        <v>100</v>
      </c>
      <c r="C46" s="8" t="s">
        <v>103</v>
      </c>
      <c r="D46" s="8" t="s">
        <v>104</v>
      </c>
      <c r="E46" s="8">
        <v>73.45</v>
      </c>
      <c r="F46" s="9">
        <f t="shared" si="0"/>
        <v>44.07</v>
      </c>
      <c r="G46" s="9">
        <v>78.67</v>
      </c>
      <c r="H46" s="9">
        <f t="shared" si="1"/>
        <v>31.468</v>
      </c>
      <c r="I46" s="9">
        <f t="shared" si="2"/>
        <v>75.538</v>
      </c>
      <c r="J46" s="7">
        <v>1</v>
      </c>
      <c r="K46" s="7"/>
    </row>
    <row r="47" ht="30" customHeight="1" spans="1:11">
      <c r="A47" s="7">
        <v>45</v>
      </c>
      <c r="B47" s="8" t="s">
        <v>100</v>
      </c>
      <c r="C47" s="8" t="s">
        <v>105</v>
      </c>
      <c r="D47" s="8" t="s">
        <v>106</v>
      </c>
      <c r="E47" s="8">
        <v>72.75</v>
      </c>
      <c r="F47" s="9">
        <f t="shared" si="0"/>
        <v>43.65</v>
      </c>
      <c r="G47" s="9">
        <v>72.67</v>
      </c>
      <c r="H47" s="9">
        <f t="shared" si="1"/>
        <v>29.068</v>
      </c>
      <c r="I47" s="9">
        <f t="shared" si="2"/>
        <v>72.718</v>
      </c>
      <c r="J47" s="7">
        <v>3</v>
      </c>
      <c r="K47" s="7"/>
    </row>
    <row r="48" ht="30" customHeight="1" spans="1:11">
      <c r="A48" s="7">
        <v>46</v>
      </c>
      <c r="B48" s="8" t="s">
        <v>100</v>
      </c>
      <c r="C48" s="8" t="s">
        <v>107</v>
      </c>
      <c r="D48" s="8" t="s">
        <v>108</v>
      </c>
      <c r="E48" s="8">
        <v>72.55</v>
      </c>
      <c r="F48" s="9">
        <f t="shared" si="0"/>
        <v>43.53</v>
      </c>
      <c r="G48" s="9">
        <v>72</v>
      </c>
      <c r="H48" s="9">
        <f t="shared" si="1"/>
        <v>28.8</v>
      </c>
      <c r="I48" s="9">
        <f t="shared" si="2"/>
        <v>72.33</v>
      </c>
      <c r="J48" s="7">
        <v>4</v>
      </c>
      <c r="K48" s="7"/>
    </row>
    <row r="49" ht="30" customHeight="1" spans="1:11">
      <c r="A49" s="7">
        <v>47</v>
      </c>
      <c r="B49" s="8" t="s">
        <v>100</v>
      </c>
      <c r="C49" s="8" t="s">
        <v>109</v>
      </c>
      <c r="D49" s="8" t="s">
        <v>110</v>
      </c>
      <c r="E49" s="8">
        <v>73.45</v>
      </c>
      <c r="F49" s="9">
        <f t="shared" si="0"/>
        <v>44.07</v>
      </c>
      <c r="G49" s="9">
        <v>70</v>
      </c>
      <c r="H49" s="9">
        <f t="shared" si="1"/>
        <v>28</v>
      </c>
      <c r="I49" s="9">
        <f t="shared" si="2"/>
        <v>72.07</v>
      </c>
      <c r="J49" s="7">
        <v>5</v>
      </c>
      <c r="K49" s="7"/>
    </row>
    <row r="50" ht="30" customHeight="1" spans="1:11">
      <c r="A50" s="7">
        <v>48</v>
      </c>
      <c r="B50" s="8" t="s">
        <v>100</v>
      </c>
      <c r="C50" s="8" t="s">
        <v>111</v>
      </c>
      <c r="D50" s="8" t="s">
        <v>112</v>
      </c>
      <c r="E50" s="8">
        <v>72.75</v>
      </c>
      <c r="F50" s="9">
        <f t="shared" si="0"/>
        <v>43.65</v>
      </c>
      <c r="G50" s="9">
        <v>70</v>
      </c>
      <c r="H50" s="9">
        <f t="shared" si="1"/>
        <v>28</v>
      </c>
      <c r="I50" s="9">
        <f t="shared" si="2"/>
        <v>71.65</v>
      </c>
      <c r="J50" s="7">
        <v>6</v>
      </c>
      <c r="K50" s="7"/>
    </row>
    <row r="51" ht="30" customHeight="1" spans="1:11">
      <c r="A51" s="7">
        <v>49</v>
      </c>
      <c r="B51" s="8" t="s">
        <v>100</v>
      </c>
      <c r="C51" s="8" t="s">
        <v>113</v>
      </c>
      <c r="D51" s="8" t="s">
        <v>114</v>
      </c>
      <c r="E51" s="8">
        <v>69.85</v>
      </c>
      <c r="F51" s="9">
        <f t="shared" si="0"/>
        <v>41.91</v>
      </c>
      <c r="G51" s="9">
        <v>73</v>
      </c>
      <c r="H51" s="9">
        <f t="shared" si="1"/>
        <v>29.2</v>
      </c>
      <c r="I51" s="9">
        <f t="shared" si="2"/>
        <v>71.11</v>
      </c>
      <c r="J51" s="7">
        <v>7</v>
      </c>
      <c r="K51" s="7"/>
    </row>
    <row r="52" ht="30" customHeight="1" spans="1:11">
      <c r="A52" s="7">
        <v>50</v>
      </c>
      <c r="B52" s="8" t="s">
        <v>100</v>
      </c>
      <c r="C52" s="8" t="s">
        <v>115</v>
      </c>
      <c r="D52" s="8" t="s">
        <v>116</v>
      </c>
      <c r="E52" s="8">
        <v>72.15</v>
      </c>
      <c r="F52" s="9">
        <f t="shared" si="0"/>
        <v>43.29</v>
      </c>
      <c r="G52" s="9">
        <v>69</v>
      </c>
      <c r="H52" s="9">
        <f t="shared" si="1"/>
        <v>27.6</v>
      </c>
      <c r="I52" s="9">
        <f t="shared" si="2"/>
        <v>70.89</v>
      </c>
      <c r="J52" s="7">
        <v>8</v>
      </c>
      <c r="K52" s="7"/>
    </row>
    <row r="53" ht="30" customHeight="1" spans="1:11">
      <c r="A53" s="7">
        <v>51</v>
      </c>
      <c r="B53" s="8" t="s">
        <v>100</v>
      </c>
      <c r="C53" s="8" t="s">
        <v>117</v>
      </c>
      <c r="D53" s="8" t="s">
        <v>118</v>
      </c>
      <c r="E53" s="8">
        <v>71.75</v>
      </c>
      <c r="F53" s="9">
        <f t="shared" si="0"/>
        <v>43.05</v>
      </c>
      <c r="G53" s="9">
        <v>68</v>
      </c>
      <c r="H53" s="9">
        <f t="shared" si="1"/>
        <v>27.2</v>
      </c>
      <c r="I53" s="9">
        <f t="shared" si="2"/>
        <v>70.25</v>
      </c>
      <c r="J53" s="7">
        <v>9</v>
      </c>
      <c r="K53" s="7"/>
    </row>
    <row r="54" ht="30" customHeight="1" spans="1:11">
      <c r="A54" s="7">
        <v>52</v>
      </c>
      <c r="B54" s="8" t="s">
        <v>100</v>
      </c>
      <c r="C54" s="8" t="s">
        <v>119</v>
      </c>
      <c r="D54" s="8" t="s">
        <v>120</v>
      </c>
      <c r="E54" s="8">
        <v>72.45</v>
      </c>
      <c r="F54" s="9">
        <f t="shared" si="0"/>
        <v>43.47</v>
      </c>
      <c r="G54" s="9">
        <v>66.33</v>
      </c>
      <c r="H54" s="9">
        <f t="shared" si="1"/>
        <v>26.532</v>
      </c>
      <c r="I54" s="9">
        <f t="shared" si="2"/>
        <v>70.002</v>
      </c>
      <c r="J54" s="7">
        <v>10</v>
      </c>
      <c r="K54" s="7"/>
    </row>
    <row r="55" ht="30" customHeight="1" spans="1:11">
      <c r="A55" s="7">
        <v>53</v>
      </c>
      <c r="B55" s="8" t="s">
        <v>100</v>
      </c>
      <c r="C55" s="8" t="s">
        <v>121</v>
      </c>
      <c r="D55" s="8" t="s">
        <v>122</v>
      </c>
      <c r="E55" s="8">
        <v>74.65</v>
      </c>
      <c r="F55" s="9">
        <f t="shared" si="0"/>
        <v>44.79</v>
      </c>
      <c r="G55" s="9">
        <v>62.33</v>
      </c>
      <c r="H55" s="9">
        <f t="shared" si="1"/>
        <v>24.932</v>
      </c>
      <c r="I55" s="9">
        <f t="shared" si="2"/>
        <v>69.722</v>
      </c>
      <c r="J55" s="7">
        <v>11</v>
      </c>
      <c r="K55" s="7"/>
    </row>
    <row r="56" ht="30" customHeight="1" spans="1:11">
      <c r="A56" s="7">
        <v>54</v>
      </c>
      <c r="B56" s="8" t="s">
        <v>100</v>
      </c>
      <c r="C56" s="8" t="s">
        <v>123</v>
      </c>
      <c r="D56" s="8" t="s">
        <v>124</v>
      </c>
      <c r="E56" s="8">
        <v>72.75</v>
      </c>
      <c r="F56" s="9">
        <f t="shared" si="0"/>
        <v>43.65</v>
      </c>
      <c r="G56" s="9">
        <v>60.67</v>
      </c>
      <c r="H56" s="9">
        <f t="shared" si="1"/>
        <v>24.268</v>
      </c>
      <c r="I56" s="9">
        <f t="shared" si="2"/>
        <v>67.918</v>
      </c>
      <c r="J56" s="7">
        <v>12</v>
      </c>
      <c r="K56" s="7"/>
    </row>
    <row r="57" ht="30" customHeight="1" spans="1:11">
      <c r="A57" s="7">
        <v>55</v>
      </c>
      <c r="B57" s="8" t="s">
        <v>125</v>
      </c>
      <c r="C57" s="8" t="s">
        <v>126</v>
      </c>
      <c r="D57" s="8" t="s">
        <v>127</v>
      </c>
      <c r="E57" s="8">
        <v>80.9</v>
      </c>
      <c r="F57" s="9">
        <f t="shared" si="0"/>
        <v>48.54</v>
      </c>
      <c r="G57" s="9">
        <v>74.33</v>
      </c>
      <c r="H57" s="9">
        <f t="shared" si="1"/>
        <v>29.732</v>
      </c>
      <c r="I57" s="9">
        <f t="shared" si="2"/>
        <v>78.272</v>
      </c>
      <c r="J57" s="7">
        <v>1</v>
      </c>
      <c r="K57" s="7"/>
    </row>
    <row r="58" ht="30" customHeight="1" spans="1:11">
      <c r="A58" s="7">
        <v>56</v>
      </c>
      <c r="B58" s="8" t="s">
        <v>125</v>
      </c>
      <c r="C58" s="8" t="s">
        <v>128</v>
      </c>
      <c r="D58" s="8" t="s">
        <v>129</v>
      </c>
      <c r="E58" s="8">
        <v>71.2</v>
      </c>
      <c r="F58" s="9">
        <f t="shared" si="0"/>
        <v>42.72</v>
      </c>
      <c r="G58" s="9">
        <v>85</v>
      </c>
      <c r="H58" s="9">
        <f t="shared" si="1"/>
        <v>34</v>
      </c>
      <c r="I58" s="9">
        <f t="shared" si="2"/>
        <v>76.72</v>
      </c>
      <c r="J58" s="7">
        <v>2</v>
      </c>
      <c r="K58" s="7"/>
    </row>
    <row r="59" ht="30" customHeight="1" spans="1:11">
      <c r="A59" s="7">
        <v>57</v>
      </c>
      <c r="B59" s="8" t="s">
        <v>125</v>
      </c>
      <c r="C59" s="8" t="s">
        <v>130</v>
      </c>
      <c r="D59" s="8" t="s">
        <v>131</v>
      </c>
      <c r="E59" s="8">
        <v>69.55</v>
      </c>
      <c r="F59" s="9">
        <f t="shared" si="0"/>
        <v>41.73</v>
      </c>
      <c r="G59" s="9">
        <v>76</v>
      </c>
      <c r="H59" s="9">
        <f t="shared" si="1"/>
        <v>30.4</v>
      </c>
      <c r="I59" s="9">
        <f t="shared" si="2"/>
        <v>72.13</v>
      </c>
      <c r="J59" s="7">
        <v>3</v>
      </c>
      <c r="K59" s="7"/>
    </row>
    <row r="60" ht="30" customHeight="1" spans="1:11">
      <c r="A60" s="7">
        <v>58</v>
      </c>
      <c r="B60" s="8" t="s">
        <v>125</v>
      </c>
      <c r="C60" s="8" t="s">
        <v>132</v>
      </c>
      <c r="D60" s="8" t="s">
        <v>133</v>
      </c>
      <c r="E60" s="8">
        <v>69.25</v>
      </c>
      <c r="F60" s="9">
        <f t="shared" si="0"/>
        <v>41.55</v>
      </c>
      <c r="G60" s="9">
        <v>71</v>
      </c>
      <c r="H60" s="9">
        <f t="shared" si="1"/>
        <v>28.4</v>
      </c>
      <c r="I60" s="9">
        <f t="shared" si="2"/>
        <v>69.95</v>
      </c>
      <c r="J60" s="7">
        <v>4</v>
      </c>
      <c r="K60" s="7"/>
    </row>
    <row r="61" ht="30" customHeight="1" spans="1:11">
      <c r="A61" s="7">
        <v>59</v>
      </c>
      <c r="B61" s="8" t="s">
        <v>125</v>
      </c>
      <c r="C61" s="8" t="s">
        <v>134</v>
      </c>
      <c r="D61" s="8" t="s">
        <v>135</v>
      </c>
      <c r="E61" s="8">
        <v>69.45</v>
      </c>
      <c r="F61" s="9">
        <f t="shared" si="0"/>
        <v>41.67</v>
      </c>
      <c r="G61" s="9">
        <v>70.33</v>
      </c>
      <c r="H61" s="9">
        <f t="shared" si="1"/>
        <v>28.132</v>
      </c>
      <c r="I61" s="9">
        <f t="shared" si="2"/>
        <v>69.802</v>
      </c>
      <c r="J61" s="7">
        <v>5</v>
      </c>
      <c r="K61" s="7"/>
    </row>
    <row r="62" ht="30" customHeight="1" spans="1:11">
      <c r="A62" s="7">
        <v>60</v>
      </c>
      <c r="B62" s="8" t="s">
        <v>125</v>
      </c>
      <c r="C62" s="8" t="s">
        <v>136</v>
      </c>
      <c r="D62" s="8" t="s">
        <v>137</v>
      </c>
      <c r="E62" s="8">
        <v>73.4</v>
      </c>
      <c r="F62" s="9">
        <f t="shared" si="0"/>
        <v>44.04</v>
      </c>
      <c r="G62" s="9">
        <v>63.67</v>
      </c>
      <c r="H62" s="9">
        <f t="shared" si="1"/>
        <v>25.468</v>
      </c>
      <c r="I62" s="9">
        <f t="shared" si="2"/>
        <v>69.508</v>
      </c>
      <c r="J62" s="7">
        <v>6</v>
      </c>
      <c r="K62" s="7"/>
    </row>
    <row r="63" ht="30" customHeight="1" spans="1:11">
      <c r="A63" s="7">
        <v>61</v>
      </c>
      <c r="B63" s="8" t="s">
        <v>125</v>
      </c>
      <c r="C63" s="8" t="s">
        <v>138</v>
      </c>
      <c r="D63" s="8" t="s">
        <v>139</v>
      </c>
      <c r="E63" s="8">
        <v>73.05</v>
      </c>
      <c r="F63" s="9">
        <f t="shared" si="0"/>
        <v>43.83</v>
      </c>
      <c r="G63" s="9">
        <v>61.67</v>
      </c>
      <c r="H63" s="9">
        <f t="shared" si="1"/>
        <v>24.668</v>
      </c>
      <c r="I63" s="9">
        <f t="shared" si="2"/>
        <v>68.498</v>
      </c>
      <c r="J63" s="7">
        <v>7</v>
      </c>
      <c r="K63" s="7"/>
    </row>
    <row r="64" ht="30" customHeight="1" spans="1:11">
      <c r="A64" s="7">
        <v>62</v>
      </c>
      <c r="B64" s="8" t="s">
        <v>125</v>
      </c>
      <c r="C64" s="8" t="s">
        <v>140</v>
      </c>
      <c r="D64" s="8" t="s">
        <v>141</v>
      </c>
      <c r="E64" s="8">
        <v>71.8</v>
      </c>
      <c r="F64" s="9">
        <f t="shared" si="0"/>
        <v>43.08</v>
      </c>
      <c r="G64" s="9">
        <v>63</v>
      </c>
      <c r="H64" s="9">
        <f t="shared" si="1"/>
        <v>25.2</v>
      </c>
      <c r="I64" s="9">
        <f t="shared" si="2"/>
        <v>68.28</v>
      </c>
      <c r="J64" s="7">
        <v>8</v>
      </c>
      <c r="K64" s="7"/>
    </row>
    <row r="65" ht="30" customHeight="1" spans="1:11">
      <c r="A65" s="7">
        <v>63</v>
      </c>
      <c r="B65" s="8" t="s">
        <v>125</v>
      </c>
      <c r="C65" s="8" t="s">
        <v>142</v>
      </c>
      <c r="D65" s="8" t="s">
        <v>143</v>
      </c>
      <c r="E65" s="8">
        <v>70.25</v>
      </c>
      <c r="F65" s="9">
        <f t="shared" si="0"/>
        <v>42.15</v>
      </c>
      <c r="G65" s="9">
        <v>64.67</v>
      </c>
      <c r="H65" s="9">
        <f t="shared" si="1"/>
        <v>25.868</v>
      </c>
      <c r="I65" s="9">
        <f t="shared" si="2"/>
        <v>68.018</v>
      </c>
      <c r="J65" s="7">
        <v>9</v>
      </c>
      <c r="K65" s="7"/>
    </row>
    <row r="66" ht="30" customHeight="1" spans="1:11">
      <c r="A66" s="7">
        <v>64</v>
      </c>
      <c r="B66" s="8" t="s">
        <v>144</v>
      </c>
      <c r="C66" s="8" t="s">
        <v>145</v>
      </c>
      <c r="D66" s="8" t="s">
        <v>146</v>
      </c>
      <c r="E66" s="8">
        <v>77.85</v>
      </c>
      <c r="F66" s="9">
        <f t="shared" si="0"/>
        <v>46.71</v>
      </c>
      <c r="G66" s="9">
        <v>81.33</v>
      </c>
      <c r="H66" s="9">
        <f t="shared" si="1"/>
        <v>32.532</v>
      </c>
      <c r="I66" s="9">
        <f t="shared" si="2"/>
        <v>79.242</v>
      </c>
      <c r="J66" s="7">
        <v>1</v>
      </c>
      <c r="K66" s="7"/>
    </row>
    <row r="67" ht="30" customHeight="1" spans="1:11">
      <c r="A67" s="7">
        <v>65</v>
      </c>
      <c r="B67" s="8" t="s">
        <v>144</v>
      </c>
      <c r="C67" s="8" t="s">
        <v>147</v>
      </c>
      <c r="D67" s="8" t="s">
        <v>148</v>
      </c>
      <c r="E67" s="8">
        <v>77.1</v>
      </c>
      <c r="F67" s="9">
        <f t="shared" ref="F67:F86" si="3">E67*0.6</f>
        <v>46.26</v>
      </c>
      <c r="G67" s="9">
        <v>79</v>
      </c>
      <c r="H67" s="9">
        <f t="shared" ref="H67:H86" si="4">G67*0.4</f>
        <v>31.6</v>
      </c>
      <c r="I67" s="9">
        <f t="shared" ref="I67:I86" si="5">F67+H67</f>
        <v>77.86</v>
      </c>
      <c r="J67" s="7">
        <v>2</v>
      </c>
      <c r="K67" s="7"/>
    </row>
    <row r="68" ht="30" customHeight="1" spans="1:11">
      <c r="A68" s="7">
        <v>66</v>
      </c>
      <c r="B68" s="8" t="s">
        <v>144</v>
      </c>
      <c r="C68" s="8" t="s">
        <v>149</v>
      </c>
      <c r="D68" s="8" t="s">
        <v>150</v>
      </c>
      <c r="E68" s="8">
        <v>76.15</v>
      </c>
      <c r="F68" s="9">
        <f t="shared" si="3"/>
        <v>45.69</v>
      </c>
      <c r="G68" s="9">
        <v>77</v>
      </c>
      <c r="H68" s="9">
        <f t="shared" si="4"/>
        <v>30.8</v>
      </c>
      <c r="I68" s="9">
        <f t="shared" si="5"/>
        <v>76.49</v>
      </c>
      <c r="J68" s="7">
        <v>3</v>
      </c>
      <c r="K68" s="7"/>
    </row>
    <row r="69" ht="30" customHeight="1" spans="1:11">
      <c r="A69" s="7">
        <v>67</v>
      </c>
      <c r="B69" s="8" t="s">
        <v>144</v>
      </c>
      <c r="C69" s="8" t="s">
        <v>151</v>
      </c>
      <c r="D69" s="8" t="s">
        <v>152</v>
      </c>
      <c r="E69" s="8">
        <v>74.95</v>
      </c>
      <c r="F69" s="9">
        <f t="shared" si="3"/>
        <v>44.97</v>
      </c>
      <c r="G69" s="9">
        <v>77.67</v>
      </c>
      <c r="H69" s="9">
        <f t="shared" si="4"/>
        <v>31.068</v>
      </c>
      <c r="I69" s="9">
        <f t="shared" si="5"/>
        <v>76.038</v>
      </c>
      <c r="J69" s="7">
        <v>4</v>
      </c>
      <c r="K69" s="7"/>
    </row>
    <row r="70" ht="30" customHeight="1" spans="1:11">
      <c r="A70" s="7">
        <v>68</v>
      </c>
      <c r="B70" s="8" t="s">
        <v>144</v>
      </c>
      <c r="C70" s="8" t="s">
        <v>153</v>
      </c>
      <c r="D70" s="8" t="s">
        <v>154</v>
      </c>
      <c r="E70" s="8">
        <v>78.75</v>
      </c>
      <c r="F70" s="9">
        <f t="shared" si="3"/>
        <v>47.25</v>
      </c>
      <c r="G70" s="9">
        <v>71</v>
      </c>
      <c r="H70" s="9">
        <f t="shared" si="4"/>
        <v>28.4</v>
      </c>
      <c r="I70" s="9">
        <f t="shared" si="5"/>
        <v>75.65</v>
      </c>
      <c r="J70" s="7">
        <v>5</v>
      </c>
      <c r="K70" s="7"/>
    </row>
    <row r="71" ht="30" customHeight="1" spans="1:11">
      <c r="A71" s="7">
        <v>69</v>
      </c>
      <c r="B71" s="8" t="s">
        <v>144</v>
      </c>
      <c r="C71" s="8" t="s">
        <v>155</v>
      </c>
      <c r="D71" s="8" t="s">
        <v>156</v>
      </c>
      <c r="E71" s="8">
        <v>73.05</v>
      </c>
      <c r="F71" s="9">
        <f t="shared" si="3"/>
        <v>43.83</v>
      </c>
      <c r="G71" s="9">
        <v>79.33</v>
      </c>
      <c r="H71" s="9">
        <f t="shared" si="4"/>
        <v>31.732</v>
      </c>
      <c r="I71" s="9">
        <f t="shared" si="5"/>
        <v>75.562</v>
      </c>
      <c r="J71" s="7">
        <v>6</v>
      </c>
      <c r="K71" s="7"/>
    </row>
    <row r="72" ht="30" customHeight="1" spans="1:11">
      <c r="A72" s="7">
        <v>70</v>
      </c>
      <c r="B72" s="8" t="s">
        <v>144</v>
      </c>
      <c r="C72" s="8" t="s">
        <v>157</v>
      </c>
      <c r="D72" s="8" t="s">
        <v>158</v>
      </c>
      <c r="E72" s="10">
        <v>78.65</v>
      </c>
      <c r="F72" s="9">
        <f t="shared" si="3"/>
        <v>47.19</v>
      </c>
      <c r="G72" s="9">
        <v>68.33</v>
      </c>
      <c r="H72" s="9">
        <f t="shared" si="4"/>
        <v>27.332</v>
      </c>
      <c r="I72" s="9">
        <f t="shared" si="5"/>
        <v>74.522</v>
      </c>
      <c r="J72" s="7">
        <v>7</v>
      </c>
      <c r="K72" s="7"/>
    </row>
    <row r="73" ht="30" customHeight="1" spans="1:11">
      <c r="A73" s="7">
        <v>71</v>
      </c>
      <c r="B73" s="8" t="s">
        <v>144</v>
      </c>
      <c r="C73" s="8" t="s">
        <v>159</v>
      </c>
      <c r="D73" s="8" t="s">
        <v>160</v>
      </c>
      <c r="E73" s="8">
        <v>72.8</v>
      </c>
      <c r="F73" s="9">
        <f t="shared" si="3"/>
        <v>43.68</v>
      </c>
      <c r="G73" s="9">
        <v>74</v>
      </c>
      <c r="H73" s="9">
        <f t="shared" si="4"/>
        <v>29.6</v>
      </c>
      <c r="I73" s="9">
        <f t="shared" si="5"/>
        <v>73.28</v>
      </c>
      <c r="J73" s="7">
        <v>8</v>
      </c>
      <c r="K73" s="7"/>
    </row>
    <row r="74" ht="30" customHeight="1" spans="1:11">
      <c r="A74" s="7">
        <v>72</v>
      </c>
      <c r="B74" s="8" t="s">
        <v>144</v>
      </c>
      <c r="C74" s="8" t="s">
        <v>161</v>
      </c>
      <c r="D74" s="8" t="s">
        <v>162</v>
      </c>
      <c r="E74" s="8">
        <v>71.8</v>
      </c>
      <c r="F74" s="9">
        <f t="shared" si="3"/>
        <v>43.08</v>
      </c>
      <c r="G74" s="9">
        <v>74</v>
      </c>
      <c r="H74" s="9">
        <f t="shared" si="4"/>
        <v>29.6</v>
      </c>
      <c r="I74" s="9">
        <f t="shared" si="5"/>
        <v>72.68</v>
      </c>
      <c r="J74" s="7">
        <v>9</v>
      </c>
      <c r="K74" s="7"/>
    </row>
    <row r="75" ht="30" customHeight="1" spans="1:11">
      <c r="A75" s="7">
        <v>73</v>
      </c>
      <c r="B75" s="8" t="s">
        <v>144</v>
      </c>
      <c r="C75" s="8" t="s">
        <v>163</v>
      </c>
      <c r="D75" s="8" t="s">
        <v>164</v>
      </c>
      <c r="E75" s="8">
        <v>76.6</v>
      </c>
      <c r="F75" s="9">
        <f t="shared" si="3"/>
        <v>45.96</v>
      </c>
      <c r="G75" s="9">
        <v>63.33</v>
      </c>
      <c r="H75" s="9">
        <f t="shared" si="4"/>
        <v>25.332</v>
      </c>
      <c r="I75" s="9">
        <f t="shared" si="5"/>
        <v>71.292</v>
      </c>
      <c r="J75" s="7">
        <v>10</v>
      </c>
      <c r="K75" s="7"/>
    </row>
    <row r="76" ht="30" customHeight="1" spans="1:11">
      <c r="A76" s="7">
        <v>74</v>
      </c>
      <c r="B76" s="8" t="s">
        <v>144</v>
      </c>
      <c r="C76" s="8" t="s">
        <v>165</v>
      </c>
      <c r="D76" s="8" t="s">
        <v>166</v>
      </c>
      <c r="E76" s="8">
        <v>72.35</v>
      </c>
      <c r="F76" s="9">
        <f t="shared" si="3"/>
        <v>43.41</v>
      </c>
      <c r="G76" s="9">
        <v>68.33</v>
      </c>
      <c r="H76" s="9">
        <f t="shared" si="4"/>
        <v>27.332</v>
      </c>
      <c r="I76" s="9">
        <f t="shared" si="5"/>
        <v>70.742</v>
      </c>
      <c r="J76" s="7">
        <v>11</v>
      </c>
      <c r="K76" s="7"/>
    </row>
    <row r="77" ht="30" customHeight="1" spans="1:11">
      <c r="A77" s="7">
        <v>75</v>
      </c>
      <c r="B77" s="8" t="s">
        <v>144</v>
      </c>
      <c r="C77" s="8" t="s">
        <v>167</v>
      </c>
      <c r="D77" s="8" t="s">
        <v>168</v>
      </c>
      <c r="E77" s="8">
        <v>73.95</v>
      </c>
      <c r="F77" s="9">
        <f t="shared" si="3"/>
        <v>44.37</v>
      </c>
      <c r="G77" s="9">
        <v>61.33</v>
      </c>
      <c r="H77" s="9">
        <f t="shared" si="4"/>
        <v>24.532</v>
      </c>
      <c r="I77" s="9">
        <f t="shared" si="5"/>
        <v>68.902</v>
      </c>
      <c r="J77" s="7">
        <v>12</v>
      </c>
      <c r="K77" s="7"/>
    </row>
    <row r="78" ht="30" customHeight="1" spans="1:11">
      <c r="A78" s="7">
        <v>76</v>
      </c>
      <c r="B78" s="8" t="s">
        <v>169</v>
      </c>
      <c r="C78" s="8" t="s">
        <v>170</v>
      </c>
      <c r="D78" s="8" t="s">
        <v>171</v>
      </c>
      <c r="E78" s="8">
        <v>85.65</v>
      </c>
      <c r="F78" s="9">
        <f t="shared" si="3"/>
        <v>51.39</v>
      </c>
      <c r="G78" s="9">
        <v>82.67</v>
      </c>
      <c r="H78" s="9">
        <f t="shared" si="4"/>
        <v>33.068</v>
      </c>
      <c r="I78" s="9">
        <f t="shared" si="5"/>
        <v>84.458</v>
      </c>
      <c r="J78" s="7">
        <v>1</v>
      </c>
      <c r="K78" s="7"/>
    </row>
    <row r="79" ht="30" customHeight="1" spans="1:11">
      <c r="A79" s="7">
        <v>77</v>
      </c>
      <c r="B79" s="8" t="s">
        <v>169</v>
      </c>
      <c r="C79" s="8" t="s">
        <v>172</v>
      </c>
      <c r="D79" s="8" t="s">
        <v>173</v>
      </c>
      <c r="E79" s="8">
        <v>84.95</v>
      </c>
      <c r="F79" s="9">
        <f t="shared" si="3"/>
        <v>50.97</v>
      </c>
      <c r="G79" s="9">
        <v>61</v>
      </c>
      <c r="H79" s="9">
        <f t="shared" si="4"/>
        <v>24.4</v>
      </c>
      <c r="I79" s="9">
        <f t="shared" si="5"/>
        <v>75.37</v>
      </c>
      <c r="J79" s="7">
        <v>2</v>
      </c>
      <c r="K79" s="7"/>
    </row>
    <row r="80" ht="30" customHeight="1" spans="1:11">
      <c r="A80" s="7">
        <v>78</v>
      </c>
      <c r="B80" s="8" t="s">
        <v>169</v>
      </c>
      <c r="C80" s="8" t="s">
        <v>174</v>
      </c>
      <c r="D80" s="8" t="s">
        <v>175</v>
      </c>
      <c r="E80" s="8">
        <v>72.05</v>
      </c>
      <c r="F80" s="9">
        <f t="shared" si="3"/>
        <v>43.23</v>
      </c>
      <c r="G80" s="9">
        <v>72.67</v>
      </c>
      <c r="H80" s="9">
        <f t="shared" si="4"/>
        <v>29.068</v>
      </c>
      <c r="I80" s="9">
        <f t="shared" si="5"/>
        <v>72.298</v>
      </c>
      <c r="J80" s="7">
        <v>3</v>
      </c>
      <c r="K80" s="7"/>
    </row>
    <row r="81" ht="30" customHeight="1" spans="1:11">
      <c r="A81" s="7">
        <v>79</v>
      </c>
      <c r="B81" s="8" t="s">
        <v>169</v>
      </c>
      <c r="C81" s="8" t="s">
        <v>176</v>
      </c>
      <c r="D81" s="8" t="s">
        <v>177</v>
      </c>
      <c r="E81" s="8">
        <v>76.35</v>
      </c>
      <c r="F81" s="9">
        <f t="shared" si="3"/>
        <v>45.81</v>
      </c>
      <c r="G81" s="9">
        <v>61.33</v>
      </c>
      <c r="H81" s="9">
        <f t="shared" si="4"/>
        <v>24.532</v>
      </c>
      <c r="I81" s="9">
        <f t="shared" si="5"/>
        <v>70.342</v>
      </c>
      <c r="J81" s="7">
        <v>4</v>
      </c>
      <c r="K81" s="7"/>
    </row>
    <row r="82" ht="30" customHeight="1" spans="1:11">
      <c r="A82" s="7">
        <v>80</v>
      </c>
      <c r="B82" s="8" t="s">
        <v>169</v>
      </c>
      <c r="C82" s="8" t="s">
        <v>178</v>
      </c>
      <c r="D82" s="8" t="s">
        <v>179</v>
      </c>
      <c r="E82" s="8">
        <v>74.95</v>
      </c>
      <c r="F82" s="9">
        <f t="shared" si="3"/>
        <v>44.97</v>
      </c>
      <c r="G82" s="9">
        <v>63</v>
      </c>
      <c r="H82" s="9">
        <f t="shared" si="4"/>
        <v>25.2</v>
      </c>
      <c r="I82" s="9">
        <f t="shared" si="5"/>
        <v>70.17</v>
      </c>
      <c r="J82" s="7">
        <v>5</v>
      </c>
      <c r="K82" s="7"/>
    </row>
    <row r="83" ht="30" customHeight="1" spans="1:11">
      <c r="A83" s="7">
        <v>81</v>
      </c>
      <c r="B83" s="8" t="s">
        <v>169</v>
      </c>
      <c r="C83" s="8" t="s">
        <v>180</v>
      </c>
      <c r="D83" s="8" t="s">
        <v>181</v>
      </c>
      <c r="E83" s="8">
        <v>74.65</v>
      </c>
      <c r="F83" s="9">
        <f t="shared" si="3"/>
        <v>44.79</v>
      </c>
      <c r="G83" s="9">
        <v>61.67</v>
      </c>
      <c r="H83" s="9">
        <f t="shared" si="4"/>
        <v>24.668</v>
      </c>
      <c r="I83" s="9">
        <f t="shared" si="5"/>
        <v>69.458</v>
      </c>
      <c r="J83" s="7">
        <v>6</v>
      </c>
      <c r="K83" s="7"/>
    </row>
    <row r="84" ht="30" customHeight="1" spans="1:11">
      <c r="A84" s="7">
        <v>82</v>
      </c>
      <c r="B84" s="8" t="s">
        <v>169</v>
      </c>
      <c r="C84" s="8" t="s">
        <v>182</v>
      </c>
      <c r="D84" s="8" t="s">
        <v>183</v>
      </c>
      <c r="E84" s="8">
        <v>74.3</v>
      </c>
      <c r="F84" s="9">
        <f t="shared" si="3"/>
        <v>44.58</v>
      </c>
      <c r="G84" s="9">
        <v>60</v>
      </c>
      <c r="H84" s="9">
        <f t="shared" si="4"/>
        <v>24</v>
      </c>
      <c r="I84" s="9">
        <f t="shared" si="5"/>
        <v>68.58</v>
      </c>
      <c r="J84" s="7">
        <v>7</v>
      </c>
      <c r="K84" s="7"/>
    </row>
    <row r="85" ht="30" customHeight="1" spans="1:11">
      <c r="A85" s="7">
        <v>83</v>
      </c>
      <c r="B85" s="8" t="s">
        <v>169</v>
      </c>
      <c r="C85" s="8" t="s">
        <v>184</v>
      </c>
      <c r="D85" s="8" t="s">
        <v>185</v>
      </c>
      <c r="E85" s="8">
        <v>70.25</v>
      </c>
      <c r="F85" s="9">
        <f t="shared" si="3"/>
        <v>42.15</v>
      </c>
      <c r="G85" s="9">
        <v>63.33</v>
      </c>
      <c r="H85" s="9">
        <f t="shared" si="4"/>
        <v>25.332</v>
      </c>
      <c r="I85" s="9">
        <f t="shared" si="5"/>
        <v>67.482</v>
      </c>
      <c r="J85" s="7">
        <v>8</v>
      </c>
      <c r="K85" s="7"/>
    </row>
    <row r="86" ht="30" customHeight="1" spans="1:11">
      <c r="A86" s="7">
        <v>84</v>
      </c>
      <c r="B86" s="8" t="s">
        <v>169</v>
      </c>
      <c r="C86" s="8" t="s">
        <v>186</v>
      </c>
      <c r="D86" s="8" t="s">
        <v>187</v>
      </c>
      <c r="E86" s="8">
        <v>72.1</v>
      </c>
      <c r="F86" s="9">
        <f t="shared" si="3"/>
        <v>43.26</v>
      </c>
      <c r="G86" s="9">
        <v>60</v>
      </c>
      <c r="H86" s="9">
        <f t="shared" si="4"/>
        <v>24</v>
      </c>
      <c r="I86" s="9">
        <f t="shared" si="5"/>
        <v>67.26</v>
      </c>
      <c r="J86" s="7">
        <v>9</v>
      </c>
      <c r="K86" s="7"/>
    </row>
    <row r="87" ht="33" customHeight="1" spans="1:11">
      <c r="A87" s="11"/>
      <c r="B87" s="12"/>
      <c r="C87" s="12"/>
      <c r="D87" s="12"/>
      <c r="E87" s="12"/>
      <c r="F87" s="12"/>
      <c r="G87" s="12"/>
      <c r="H87" s="13"/>
      <c r="I87" s="13"/>
      <c r="J87" s="12"/>
      <c r="K87" s="12"/>
    </row>
  </sheetData>
  <sheetProtection password="EF27" sheet="1" selectLockedCells="1" selectUnlockedCells="1" objects="1"/>
  <mergeCells count="2">
    <mergeCell ref="A1:K1"/>
    <mergeCell ref="A87:K87"/>
  </mergeCells>
  <printOptions horizontalCentered="1"/>
  <pageMargins left="0.0784722222222222" right="0.0784722222222222" top="0.393055555555556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澄迈综合成绩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2020-09-09T06:43:00Z</dcterms:created>
  <dcterms:modified xsi:type="dcterms:W3CDTF">2021-07-12T11:32:25Z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EBB5F6C8E0C74301A22436762BA27FCC</vt:lpwstr>
  </property>
</Properties>
</file>