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花名册" sheetId="1" r:id="rId1"/>
  </sheets>
  <definedNames>
    <definedName name="_xlnm.Print_Titles" localSheetId="0">'花名册'!$2:$3</definedName>
  </definedNames>
  <calcPr fullCalcOnLoad="1"/>
</workbook>
</file>

<file path=xl/sharedStrings.xml><?xml version="1.0" encoding="utf-8"?>
<sst xmlns="http://schemas.openxmlformats.org/spreadsheetml/2006/main" count="159" uniqueCount="101">
  <si>
    <t>南宁市林业局2021年公开考试招聘事业单位工作人员面试人选花名册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</si>
  <si>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</si>
  <si>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</si>
  <si>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</si>
  <si>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</si>
  <si>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</si>
  <si>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</si>
  <si>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</si>
  <si>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</si>
  <si>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</si>
  <si>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单位
咨询
电话</t>
  </si>
  <si>
    <t>职业能力倾向测验</t>
  </si>
  <si>
    <t>综合应用能力</t>
  </si>
  <si>
    <t>加分</t>
  </si>
  <si>
    <t>总分（含加分)</t>
  </si>
  <si>
    <t>排名</t>
  </si>
  <si>
    <t>南宁市林业科学研究所</t>
  </si>
  <si>
    <t>会计</t>
  </si>
  <si>
    <t>郑广昭</t>
  </si>
  <si>
    <t>女</t>
  </si>
  <si>
    <t>汉</t>
  </si>
  <si>
    <t>2145016002508</t>
  </si>
  <si>
    <t>0771-6692298</t>
  </si>
  <si>
    <t>潘姗</t>
  </si>
  <si>
    <t>壮</t>
  </si>
  <si>
    <t>2145016001715</t>
  </si>
  <si>
    <t>吕梁劲松</t>
  </si>
  <si>
    <t>男</t>
  </si>
  <si>
    <t>2145016001117</t>
  </si>
  <si>
    <t>林业技术技术人员一</t>
  </si>
  <si>
    <t>阙荣君</t>
  </si>
  <si>
    <t>3145015300911</t>
  </si>
  <si>
    <t>颜燕</t>
  </si>
  <si>
    <t>3145015301618</t>
  </si>
  <si>
    <t>莫美颖</t>
  </si>
  <si>
    <t>3145015301024</t>
  </si>
  <si>
    <t>李金月</t>
  </si>
  <si>
    <t>3145015301214</t>
  </si>
  <si>
    <t>黄一样</t>
  </si>
  <si>
    <t>3145015302102</t>
  </si>
  <si>
    <t>陈昭彬</t>
  </si>
  <si>
    <t>3145015300121</t>
  </si>
  <si>
    <t>林业技术技术人员二</t>
  </si>
  <si>
    <t>韦思洋</t>
  </si>
  <si>
    <t>瑶</t>
  </si>
  <si>
    <t>3145015303104</t>
  </si>
  <si>
    <t>韦媛严</t>
  </si>
  <si>
    <t>3145015303130</t>
  </si>
  <si>
    <t>单阳策</t>
  </si>
  <si>
    <t>3145015302218</t>
  </si>
  <si>
    <t>人力资源管理员</t>
  </si>
  <si>
    <t>张润</t>
  </si>
  <si>
    <t>土家</t>
  </si>
  <si>
    <t>2145016101226</t>
  </si>
  <si>
    <t>范丽君</t>
  </si>
  <si>
    <t>2145016100613</t>
  </si>
  <si>
    <t>邱莲莲</t>
  </si>
  <si>
    <t>2145016101004</t>
  </si>
  <si>
    <t>行政管理人员</t>
  </si>
  <si>
    <t>刘欣欣</t>
  </si>
  <si>
    <t>2145016101428</t>
  </si>
  <si>
    <t>肖雅</t>
  </si>
  <si>
    <t>2145016102406</t>
  </si>
  <si>
    <t>马小静</t>
  </si>
  <si>
    <t>2145016102602</t>
  </si>
  <si>
    <t>计算机管理后勤人员（后勤控制数）</t>
  </si>
  <si>
    <t>韦凤菊</t>
  </si>
  <si>
    <t>2145016101829</t>
  </si>
  <si>
    <t>宋多昆</t>
  </si>
  <si>
    <t>2145016100614</t>
  </si>
  <si>
    <t>林昭锐</t>
  </si>
  <si>
    <t>2145016100525</t>
  </si>
  <si>
    <t>专业技术辅助岗位(后勤控制数)</t>
  </si>
  <si>
    <t>詹瑜雯</t>
  </si>
  <si>
    <t>3145015300710</t>
  </si>
  <si>
    <t>李萧妗</t>
  </si>
  <si>
    <t>3145015302401</t>
  </si>
  <si>
    <t>南宁市丁当林场</t>
  </si>
  <si>
    <t xml:space="preserve"> 林业保护   技术员</t>
  </si>
  <si>
    <t>邓思远</t>
  </si>
  <si>
    <t>3145015300318</t>
  </si>
  <si>
    <t>0771-6511579</t>
  </si>
  <si>
    <t>黄润</t>
  </si>
  <si>
    <t>3145015303019</t>
  </si>
  <si>
    <t>马一洪</t>
  </si>
  <si>
    <t>3145015303316</t>
  </si>
  <si>
    <t xml:space="preserve"> 林业技术员</t>
  </si>
  <si>
    <t>张福娜</t>
  </si>
  <si>
    <t>3145015302224</t>
  </si>
  <si>
    <t>黄东</t>
  </si>
  <si>
    <t>3145015300603</t>
  </si>
  <si>
    <t>石凤荣</t>
  </si>
  <si>
    <t>1145012300123</t>
  </si>
  <si>
    <t>苏荣珍</t>
  </si>
  <si>
    <t>1145012300113</t>
  </si>
  <si>
    <t>陆焕妮</t>
  </si>
  <si>
    <t>苗</t>
  </si>
  <si>
    <t>1145012300203</t>
  </si>
  <si>
    <t>党建宣传员</t>
  </si>
  <si>
    <t>黄承明</t>
  </si>
  <si>
    <t>1145012300409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</si>
</sst>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44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2"/>
      <name val="仿宋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O35"/>
  <sheetViews>
    <sheetView tabSelected="1" workbookViewId="0" topLeftCell="A10">
      <selection activeCell="P6" sqref="P6"/>
    </sheetView>
  </sheetViews>
  <sheetFormatPr defaultColWidth="8.75390625" defaultRowHeight="14.25"/>
  <cols>
    <col min="1" max="1" width="14.625" style="3" customWidth="1"/>
    <col min="2" max="2" width="14.00390625" style="3" customWidth="1"/>
    <col min="3" max="3" width="6.00390625" style="4" customWidth="1"/>
    <col min="4" max="4" width="11.375" style="5" customWidth="1"/>
    <col min="5" max="5" width="10.75390625" style="4" customWidth="1"/>
    <col min="6" max="6" width="4.875" style="4" customWidth="1"/>
    <col min="7" max="7" width="5.875" style="4" customWidth="1"/>
    <col min="8" max="8" width="15.375" style="6" customWidth="1"/>
    <col min="9" max="9" width="7.625" style="4" customWidth="1"/>
    <col min="10" max="10" width="7.50390625" style="4" customWidth="1"/>
    <col min="11" max="11" width="5.00390625" style="4" customWidth="1"/>
    <col min="12" max="12" width="7.375" style="7" customWidth="1"/>
    <col min="13" max="13" width="6.75390625" style="4" customWidth="1"/>
    <col min="14" max="14" width="9.875" style="8" customWidth="1"/>
    <col min="15" max="30" width="9.00390625" style="4" bestFit="1" customWidth="1"/>
    <col min="31" max="16384" width="8.75390625" style="4" customWidth="1"/>
  </cols>
  <sheetData>
    <row r="1" spans="1:14" ht="42" customHeight="1">
      <c r="A1" s="9" t="s">
        <v>0</v>
      </c>
      <c r="B1" s="9"/>
      <c r="C1" s="9"/>
      <c r="D1" s="10"/>
      <c r="E1" s="9"/>
      <c r="F1" s="9"/>
      <c r="G1" s="9"/>
      <c r="H1" s="10"/>
      <c r="I1" s="9"/>
      <c r="J1" s="9"/>
      <c r="K1" s="9"/>
      <c r="L1" s="33"/>
      <c r="M1" s="9"/>
      <c r="N1" s="9"/>
    </row>
    <row r="2" spans="1:14" s="1" customFormat="1" ht="17.25" customHeight="1">
      <c r="A2" s="11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2" t="s">
        <v>9</v>
      </c>
      <c r="J2" s="12"/>
      <c r="K2" s="12"/>
      <c r="L2" s="34"/>
      <c r="M2" s="12"/>
      <c r="N2" s="14" t="s">
        <v>10</v>
      </c>
    </row>
    <row r="3" spans="1:14" s="1" customFormat="1" ht="48.75" customHeight="1">
      <c r="A3" s="11"/>
      <c r="B3" s="12"/>
      <c r="C3" s="12"/>
      <c r="D3" s="13"/>
      <c r="E3" s="12"/>
      <c r="F3" s="12"/>
      <c r="G3" s="12"/>
      <c r="H3" s="13"/>
      <c r="I3" s="12" t="s">
        <v>11</v>
      </c>
      <c r="J3" s="12" t="s">
        <v>12</v>
      </c>
      <c r="K3" s="12" t="s">
        <v>13</v>
      </c>
      <c r="L3" s="34" t="s">
        <v>14</v>
      </c>
      <c r="M3" s="12" t="s">
        <v>15</v>
      </c>
      <c r="N3" s="24"/>
    </row>
    <row r="4" spans="1:14" s="2" customFormat="1" ht="30" customHeight="1">
      <c r="A4" s="14" t="s">
        <v>16</v>
      </c>
      <c r="B4" s="12" t="s">
        <v>17</v>
      </c>
      <c r="C4" s="12">
        <v>1</v>
      </c>
      <c r="D4" s="13">
        <v>522010324</v>
      </c>
      <c r="E4" s="12" t="s">
        <v>18</v>
      </c>
      <c r="F4" s="12" t="s">
        <v>19</v>
      </c>
      <c r="G4" s="12" t="s">
        <v>20</v>
      </c>
      <c r="H4" s="36" t="s">
        <v>21</v>
      </c>
      <c r="I4" s="12">
        <v>79</v>
      </c>
      <c r="J4" s="12">
        <v>89</v>
      </c>
      <c r="K4" s="12">
        <v>0</v>
      </c>
      <c r="L4" s="34">
        <f>I4+J4+K4</f>
        <v>168</v>
      </c>
      <c r="M4" s="12">
        <v>1</v>
      </c>
      <c r="N4" s="14" t="s">
        <v>22</v>
      </c>
    </row>
    <row r="5" spans="1:14" s="2" customFormat="1" ht="30" customHeight="1">
      <c r="A5" s="15"/>
      <c r="B5" s="12"/>
      <c r="C5" s="12"/>
      <c r="D5" s="13"/>
      <c r="E5" s="12" t="s">
        <v>23</v>
      </c>
      <c r="F5" s="12" t="s">
        <v>19</v>
      </c>
      <c r="G5" s="12" t="s">
        <v>24</v>
      </c>
      <c r="H5" s="36" t="s">
        <v>25</v>
      </c>
      <c r="I5" s="12">
        <v>50</v>
      </c>
      <c r="J5" s="12">
        <v>106</v>
      </c>
      <c r="K5" s="12">
        <v>3</v>
      </c>
      <c r="L5" s="34">
        <f>I5+J5+K5</f>
        <v>159</v>
      </c>
      <c r="M5" s="12">
        <v>2</v>
      </c>
      <c r="N5" s="15"/>
    </row>
    <row r="6" spans="1:14" s="2" customFormat="1" ht="30" customHeight="1">
      <c r="A6" s="15"/>
      <c r="B6" s="12"/>
      <c r="C6" s="12"/>
      <c r="D6" s="13"/>
      <c r="E6" s="12" t="s">
        <v>26</v>
      </c>
      <c r="F6" s="12" t="s">
        <v>27</v>
      </c>
      <c r="G6" s="12" t="s">
        <v>24</v>
      </c>
      <c r="H6" s="36" t="s">
        <v>28</v>
      </c>
      <c r="I6" s="12">
        <v>63</v>
      </c>
      <c r="J6" s="12">
        <v>82</v>
      </c>
      <c r="K6" s="12">
        <v>3</v>
      </c>
      <c r="L6" s="34">
        <f>I6+J6+K6</f>
        <v>148</v>
      </c>
      <c r="M6" s="12">
        <v>3</v>
      </c>
      <c r="N6" s="15"/>
    </row>
    <row r="7" spans="1:15" s="2" customFormat="1" ht="30" customHeight="1">
      <c r="A7" s="15"/>
      <c r="B7" s="14" t="s">
        <v>29</v>
      </c>
      <c r="C7" s="16">
        <v>2</v>
      </c>
      <c r="D7" s="16">
        <v>522010325</v>
      </c>
      <c r="E7" s="17" t="s">
        <v>30</v>
      </c>
      <c r="F7" s="17" t="s">
        <v>27</v>
      </c>
      <c r="G7" s="17" t="s">
        <v>20</v>
      </c>
      <c r="H7" s="37" t="s">
        <v>31</v>
      </c>
      <c r="I7" s="35">
        <v>87</v>
      </c>
      <c r="J7" s="35">
        <v>100.5</v>
      </c>
      <c r="K7" s="35">
        <v>0</v>
      </c>
      <c r="L7" s="34">
        <f aca="true" t="shared" si="0" ref="L7:L29">I7+J7+K7</f>
        <v>187.5</v>
      </c>
      <c r="M7" s="35">
        <v>1</v>
      </c>
      <c r="N7" s="15"/>
      <c r="O7" s="4"/>
    </row>
    <row r="8" spans="1:15" s="2" customFormat="1" ht="30" customHeight="1">
      <c r="A8" s="15"/>
      <c r="B8" s="19"/>
      <c r="C8" s="20"/>
      <c r="D8" s="20"/>
      <c r="E8" s="17" t="s">
        <v>32</v>
      </c>
      <c r="F8" s="17" t="s">
        <v>27</v>
      </c>
      <c r="G8" s="17" t="s">
        <v>20</v>
      </c>
      <c r="H8" s="18" t="s">
        <v>33</v>
      </c>
      <c r="I8" s="35">
        <v>93.5</v>
      </c>
      <c r="J8" s="35">
        <v>93</v>
      </c>
      <c r="K8" s="35">
        <v>0</v>
      </c>
      <c r="L8" s="34">
        <f t="shared" si="0"/>
        <v>186.5</v>
      </c>
      <c r="M8" s="35">
        <v>2</v>
      </c>
      <c r="N8" s="15"/>
      <c r="O8" s="4"/>
    </row>
    <row r="9" spans="1:15" s="2" customFormat="1" ht="30" customHeight="1">
      <c r="A9" s="15"/>
      <c r="B9" s="19"/>
      <c r="C9" s="20"/>
      <c r="D9" s="20"/>
      <c r="E9" s="17" t="s">
        <v>34</v>
      </c>
      <c r="F9" s="17" t="s">
        <v>19</v>
      </c>
      <c r="G9" s="17" t="s">
        <v>24</v>
      </c>
      <c r="H9" s="18" t="s">
        <v>35</v>
      </c>
      <c r="I9" s="35">
        <v>93.5</v>
      </c>
      <c r="J9" s="35">
        <v>85.5</v>
      </c>
      <c r="K9" s="35">
        <v>3</v>
      </c>
      <c r="L9" s="34">
        <f t="shared" si="0"/>
        <v>182</v>
      </c>
      <c r="M9" s="35">
        <v>3</v>
      </c>
      <c r="N9" s="15"/>
      <c r="O9" s="4"/>
    </row>
    <row r="10" spans="1:15" s="2" customFormat="1" ht="30" customHeight="1">
      <c r="A10" s="15"/>
      <c r="B10" s="19"/>
      <c r="C10" s="20"/>
      <c r="D10" s="20"/>
      <c r="E10" s="17" t="s">
        <v>36</v>
      </c>
      <c r="F10" s="17" t="s">
        <v>19</v>
      </c>
      <c r="G10" s="17" t="s">
        <v>20</v>
      </c>
      <c r="H10" s="18" t="s">
        <v>37</v>
      </c>
      <c r="I10" s="35">
        <v>73.5</v>
      </c>
      <c r="J10" s="35">
        <v>101.5</v>
      </c>
      <c r="K10" s="35">
        <v>0</v>
      </c>
      <c r="L10" s="34">
        <f t="shared" si="0"/>
        <v>175</v>
      </c>
      <c r="M10" s="35">
        <v>4</v>
      </c>
      <c r="N10" s="15"/>
      <c r="O10" s="4"/>
    </row>
    <row r="11" spans="1:15" s="2" customFormat="1" ht="30" customHeight="1">
      <c r="A11" s="15"/>
      <c r="B11" s="19"/>
      <c r="C11" s="20"/>
      <c r="D11" s="20"/>
      <c r="E11" s="17" t="s">
        <v>38</v>
      </c>
      <c r="F11" s="17" t="s">
        <v>19</v>
      </c>
      <c r="G11" s="17" t="s">
        <v>20</v>
      </c>
      <c r="H11" s="18" t="s">
        <v>39</v>
      </c>
      <c r="I11" s="35">
        <v>90</v>
      </c>
      <c r="J11" s="35">
        <v>81</v>
      </c>
      <c r="K11" s="35">
        <v>0</v>
      </c>
      <c r="L11" s="34">
        <f t="shared" si="0"/>
        <v>171</v>
      </c>
      <c r="M11" s="35">
        <v>5</v>
      </c>
      <c r="N11" s="15"/>
      <c r="O11" s="4"/>
    </row>
    <row r="12" spans="1:15" s="2" customFormat="1" ht="30" customHeight="1">
      <c r="A12" s="15"/>
      <c r="B12" s="21"/>
      <c r="C12" s="22"/>
      <c r="D12" s="22"/>
      <c r="E12" s="17" t="s">
        <v>40</v>
      </c>
      <c r="F12" s="17" t="s">
        <v>27</v>
      </c>
      <c r="G12" s="17" t="s">
        <v>20</v>
      </c>
      <c r="H12" s="18" t="s">
        <v>41</v>
      </c>
      <c r="I12" s="35">
        <v>87</v>
      </c>
      <c r="J12" s="35">
        <v>75.5</v>
      </c>
      <c r="K12" s="35">
        <v>0</v>
      </c>
      <c r="L12" s="34">
        <f t="shared" si="0"/>
        <v>162.5</v>
      </c>
      <c r="M12" s="35">
        <v>6</v>
      </c>
      <c r="N12" s="15"/>
      <c r="O12" s="4"/>
    </row>
    <row r="13" spans="1:15" s="2" customFormat="1" ht="30" customHeight="1">
      <c r="A13" s="15"/>
      <c r="B13" s="14" t="s">
        <v>42</v>
      </c>
      <c r="C13" s="23">
        <v>1</v>
      </c>
      <c r="D13" s="23">
        <v>522010326</v>
      </c>
      <c r="E13" s="17" t="s">
        <v>43</v>
      </c>
      <c r="F13" s="17" t="s">
        <v>27</v>
      </c>
      <c r="G13" s="17" t="s">
        <v>44</v>
      </c>
      <c r="H13" s="18" t="s">
        <v>45</v>
      </c>
      <c r="I13" s="35">
        <v>86</v>
      </c>
      <c r="J13" s="35">
        <v>104</v>
      </c>
      <c r="K13" s="35">
        <v>3</v>
      </c>
      <c r="L13" s="34">
        <f t="shared" si="0"/>
        <v>193</v>
      </c>
      <c r="M13" s="35">
        <v>1</v>
      </c>
      <c r="N13" s="15"/>
      <c r="O13" s="4"/>
    </row>
    <row r="14" spans="1:15" s="2" customFormat="1" ht="30" customHeight="1">
      <c r="A14" s="15"/>
      <c r="B14" s="19"/>
      <c r="C14" s="19"/>
      <c r="D14" s="19"/>
      <c r="E14" s="17" t="s">
        <v>46</v>
      </c>
      <c r="F14" s="17" t="s">
        <v>19</v>
      </c>
      <c r="G14" s="17" t="s">
        <v>24</v>
      </c>
      <c r="H14" s="18" t="s">
        <v>47</v>
      </c>
      <c r="I14" s="35">
        <v>97.5</v>
      </c>
      <c r="J14" s="35">
        <v>81</v>
      </c>
      <c r="K14" s="35">
        <v>3</v>
      </c>
      <c r="L14" s="34">
        <f t="shared" si="0"/>
        <v>181.5</v>
      </c>
      <c r="M14" s="35">
        <v>2</v>
      </c>
      <c r="N14" s="15"/>
      <c r="O14" s="4"/>
    </row>
    <row r="15" spans="1:15" s="2" customFormat="1" ht="63.75" customHeight="1">
      <c r="A15" s="15"/>
      <c r="B15" s="21"/>
      <c r="C15" s="21"/>
      <c r="D15" s="21"/>
      <c r="E15" s="17" t="s">
        <v>48</v>
      </c>
      <c r="F15" s="17" t="s">
        <v>27</v>
      </c>
      <c r="G15" s="17" t="s">
        <v>20</v>
      </c>
      <c r="H15" s="18" t="s">
        <v>49</v>
      </c>
      <c r="I15" s="35">
        <v>94.5</v>
      </c>
      <c r="J15" s="35">
        <v>83.5</v>
      </c>
      <c r="K15" s="35">
        <v>0</v>
      </c>
      <c r="L15" s="34">
        <f t="shared" si="0"/>
        <v>178</v>
      </c>
      <c r="M15" s="35">
        <v>3</v>
      </c>
      <c r="N15" s="15"/>
      <c r="O15" s="4"/>
    </row>
    <row r="16" spans="1:15" s="2" customFormat="1" ht="30" customHeight="1">
      <c r="A16" s="15"/>
      <c r="B16" s="14" t="s">
        <v>50</v>
      </c>
      <c r="C16" s="23">
        <v>1</v>
      </c>
      <c r="D16" s="23">
        <v>522010327</v>
      </c>
      <c r="E16" s="17" t="s">
        <v>51</v>
      </c>
      <c r="F16" s="17" t="s">
        <v>27</v>
      </c>
      <c r="G16" s="17" t="s">
        <v>52</v>
      </c>
      <c r="H16" s="18" t="s">
        <v>53</v>
      </c>
      <c r="I16" s="35">
        <v>110.5</v>
      </c>
      <c r="J16" s="35">
        <v>105</v>
      </c>
      <c r="K16" s="35">
        <v>3</v>
      </c>
      <c r="L16" s="34">
        <f t="shared" si="0"/>
        <v>218.5</v>
      </c>
      <c r="M16" s="35">
        <v>1</v>
      </c>
      <c r="N16" s="15"/>
      <c r="O16" s="4"/>
    </row>
    <row r="17" spans="1:15" s="2" customFormat="1" ht="30" customHeight="1">
      <c r="A17" s="15"/>
      <c r="B17" s="19"/>
      <c r="C17" s="19"/>
      <c r="D17" s="19"/>
      <c r="E17" s="17" t="s">
        <v>54</v>
      </c>
      <c r="F17" s="17" t="s">
        <v>19</v>
      </c>
      <c r="G17" s="17" t="s">
        <v>20</v>
      </c>
      <c r="H17" s="18" t="s">
        <v>55</v>
      </c>
      <c r="I17" s="35">
        <v>107</v>
      </c>
      <c r="J17" s="35">
        <v>109</v>
      </c>
      <c r="K17" s="35">
        <v>0</v>
      </c>
      <c r="L17" s="34">
        <f t="shared" si="0"/>
        <v>216</v>
      </c>
      <c r="M17" s="35">
        <v>2</v>
      </c>
      <c r="N17" s="15"/>
      <c r="O17" s="4"/>
    </row>
    <row r="18" spans="1:15" s="2" customFormat="1" ht="30" customHeight="1">
      <c r="A18" s="15"/>
      <c r="B18" s="21"/>
      <c r="C18" s="21"/>
      <c r="D18" s="21"/>
      <c r="E18" s="17" t="s">
        <v>56</v>
      </c>
      <c r="F18" s="17" t="s">
        <v>19</v>
      </c>
      <c r="G18" s="17" t="s">
        <v>20</v>
      </c>
      <c r="H18" s="18" t="s">
        <v>57</v>
      </c>
      <c r="I18" s="35">
        <v>86.5</v>
      </c>
      <c r="J18" s="35">
        <v>113</v>
      </c>
      <c r="K18" s="35">
        <v>0</v>
      </c>
      <c r="L18" s="34">
        <f t="shared" si="0"/>
        <v>199.5</v>
      </c>
      <c r="M18" s="35">
        <v>3</v>
      </c>
      <c r="N18" s="15"/>
      <c r="O18" s="4"/>
    </row>
    <row r="19" spans="1:15" s="2" customFormat="1" ht="30" customHeight="1">
      <c r="A19" s="15"/>
      <c r="B19" s="14" t="s">
        <v>58</v>
      </c>
      <c r="C19" s="23">
        <v>1</v>
      </c>
      <c r="D19" s="23">
        <v>522010328</v>
      </c>
      <c r="E19" s="17" t="s">
        <v>59</v>
      </c>
      <c r="F19" s="17" t="s">
        <v>27</v>
      </c>
      <c r="G19" s="17" t="s">
        <v>20</v>
      </c>
      <c r="H19" s="18" t="s">
        <v>60</v>
      </c>
      <c r="I19" s="35">
        <v>96.5</v>
      </c>
      <c r="J19" s="35">
        <v>111</v>
      </c>
      <c r="K19" s="35">
        <v>0</v>
      </c>
      <c r="L19" s="34">
        <f t="shared" si="0"/>
        <v>207.5</v>
      </c>
      <c r="M19" s="35">
        <v>1</v>
      </c>
      <c r="N19" s="15"/>
      <c r="O19" s="4"/>
    </row>
    <row r="20" spans="1:15" s="2" customFormat="1" ht="30" customHeight="1">
      <c r="A20" s="15"/>
      <c r="B20" s="19"/>
      <c r="C20" s="19"/>
      <c r="D20" s="19"/>
      <c r="E20" s="17" t="s">
        <v>61</v>
      </c>
      <c r="F20" s="17" t="s">
        <v>19</v>
      </c>
      <c r="G20" s="17" t="s">
        <v>20</v>
      </c>
      <c r="H20" s="18" t="s">
        <v>62</v>
      </c>
      <c r="I20" s="35">
        <v>92.5</v>
      </c>
      <c r="J20" s="35">
        <v>112</v>
      </c>
      <c r="K20" s="35">
        <v>0</v>
      </c>
      <c r="L20" s="34">
        <f t="shared" si="0"/>
        <v>204.5</v>
      </c>
      <c r="M20" s="35">
        <v>2</v>
      </c>
      <c r="N20" s="15"/>
      <c r="O20" s="4"/>
    </row>
    <row r="21" spans="1:15" s="2" customFormat="1" ht="30" customHeight="1">
      <c r="A21" s="15"/>
      <c r="B21" s="21"/>
      <c r="C21" s="21"/>
      <c r="D21" s="21"/>
      <c r="E21" s="17" t="s">
        <v>63</v>
      </c>
      <c r="F21" s="17" t="s">
        <v>19</v>
      </c>
      <c r="G21" s="17" t="s">
        <v>20</v>
      </c>
      <c r="H21" s="18" t="s">
        <v>64</v>
      </c>
      <c r="I21" s="35">
        <v>100.5</v>
      </c>
      <c r="J21" s="35">
        <v>100.5</v>
      </c>
      <c r="K21" s="35">
        <v>0</v>
      </c>
      <c r="L21" s="34">
        <f t="shared" si="0"/>
        <v>201</v>
      </c>
      <c r="M21" s="35">
        <v>3</v>
      </c>
      <c r="N21" s="15"/>
      <c r="O21" s="4"/>
    </row>
    <row r="22" spans="1:15" s="2" customFormat="1" ht="30" customHeight="1">
      <c r="A22" s="15"/>
      <c r="B22" s="14" t="s">
        <v>65</v>
      </c>
      <c r="C22" s="23">
        <v>1</v>
      </c>
      <c r="D22" s="23">
        <v>522010329</v>
      </c>
      <c r="E22" s="17" t="s">
        <v>66</v>
      </c>
      <c r="F22" s="17" t="s">
        <v>19</v>
      </c>
      <c r="G22" s="17" t="s">
        <v>24</v>
      </c>
      <c r="H22" s="18" t="s">
        <v>67</v>
      </c>
      <c r="I22" s="35">
        <v>84</v>
      </c>
      <c r="J22" s="35">
        <v>84.5</v>
      </c>
      <c r="K22" s="35">
        <v>3</v>
      </c>
      <c r="L22" s="34">
        <f t="shared" si="0"/>
        <v>171.5</v>
      </c>
      <c r="M22" s="35">
        <v>1</v>
      </c>
      <c r="N22" s="15"/>
      <c r="O22" s="4"/>
    </row>
    <row r="23" spans="1:15" s="2" customFormat="1" ht="30" customHeight="1">
      <c r="A23" s="15"/>
      <c r="B23" s="19"/>
      <c r="C23" s="19"/>
      <c r="D23" s="19"/>
      <c r="E23" s="17" t="s">
        <v>68</v>
      </c>
      <c r="F23" s="17" t="s">
        <v>27</v>
      </c>
      <c r="G23" s="17" t="s">
        <v>20</v>
      </c>
      <c r="H23" s="18" t="s">
        <v>69</v>
      </c>
      <c r="I23" s="35">
        <v>84.5</v>
      </c>
      <c r="J23" s="35">
        <v>85</v>
      </c>
      <c r="K23" s="35">
        <v>0</v>
      </c>
      <c r="L23" s="34">
        <f t="shared" si="0"/>
        <v>169.5</v>
      </c>
      <c r="M23" s="35">
        <v>2</v>
      </c>
      <c r="N23" s="15"/>
      <c r="O23" s="4"/>
    </row>
    <row r="24" spans="1:15" s="2" customFormat="1" ht="30" customHeight="1">
      <c r="A24" s="15"/>
      <c r="B24" s="21"/>
      <c r="C24" s="21"/>
      <c r="D24" s="21"/>
      <c r="E24" s="17" t="s">
        <v>70</v>
      </c>
      <c r="F24" s="17" t="s">
        <v>27</v>
      </c>
      <c r="G24" s="17" t="s">
        <v>24</v>
      </c>
      <c r="H24" s="18" t="s">
        <v>71</v>
      </c>
      <c r="I24" s="35">
        <v>74</v>
      </c>
      <c r="J24" s="35">
        <v>75.5</v>
      </c>
      <c r="K24" s="35">
        <v>3</v>
      </c>
      <c r="L24" s="34">
        <f t="shared" si="0"/>
        <v>152.5</v>
      </c>
      <c r="M24" s="35">
        <v>3</v>
      </c>
      <c r="N24" s="15"/>
      <c r="O24" s="4"/>
    </row>
    <row r="25" spans="1:15" s="2" customFormat="1" ht="31.5" customHeight="1">
      <c r="A25" s="15"/>
      <c r="B25" s="14" t="s">
        <v>72</v>
      </c>
      <c r="C25" s="23">
        <v>1</v>
      </c>
      <c r="D25" s="23">
        <v>522010330</v>
      </c>
      <c r="E25" s="17" t="s">
        <v>73</v>
      </c>
      <c r="F25" s="17" t="s">
        <v>19</v>
      </c>
      <c r="G25" s="17" t="s">
        <v>20</v>
      </c>
      <c r="H25" s="18" t="s">
        <v>74</v>
      </c>
      <c r="I25" s="35">
        <v>78</v>
      </c>
      <c r="J25" s="35">
        <v>65</v>
      </c>
      <c r="K25" s="35">
        <v>0</v>
      </c>
      <c r="L25" s="34">
        <f t="shared" si="0"/>
        <v>143</v>
      </c>
      <c r="M25" s="35">
        <v>1</v>
      </c>
      <c r="N25" s="15"/>
      <c r="O25" s="4"/>
    </row>
    <row r="26" spans="1:15" s="2" customFormat="1" ht="37.5" customHeight="1">
      <c r="A26" s="24"/>
      <c r="B26" s="21"/>
      <c r="C26" s="21"/>
      <c r="D26" s="21"/>
      <c r="E26" s="17" t="s">
        <v>75</v>
      </c>
      <c r="F26" s="17" t="s">
        <v>19</v>
      </c>
      <c r="G26" s="17" t="s">
        <v>24</v>
      </c>
      <c r="H26" s="18" t="s">
        <v>76</v>
      </c>
      <c r="I26" s="35">
        <v>57.5</v>
      </c>
      <c r="J26" s="35">
        <v>55.5</v>
      </c>
      <c r="K26" s="35">
        <v>3</v>
      </c>
      <c r="L26" s="34">
        <f t="shared" si="0"/>
        <v>116</v>
      </c>
      <c r="M26" s="35">
        <v>2</v>
      </c>
      <c r="N26" s="24"/>
      <c r="O26" s="4"/>
    </row>
    <row r="27" spans="1:15" s="2" customFormat="1" ht="33.75" customHeight="1">
      <c r="A27" s="25" t="s">
        <v>77</v>
      </c>
      <c r="B27" s="11" t="s">
        <v>78</v>
      </c>
      <c r="C27" s="17">
        <v>1</v>
      </c>
      <c r="D27" s="26">
        <v>522010332</v>
      </c>
      <c r="E27" s="12" t="s">
        <v>79</v>
      </c>
      <c r="F27" s="12" t="s">
        <v>27</v>
      </c>
      <c r="G27" s="12" t="s">
        <v>20</v>
      </c>
      <c r="H27" s="38" t="s">
        <v>80</v>
      </c>
      <c r="I27" s="35">
        <v>106.5</v>
      </c>
      <c r="J27" s="35">
        <v>78.5</v>
      </c>
      <c r="K27" s="35">
        <v>0</v>
      </c>
      <c r="L27" s="34">
        <f t="shared" si="0"/>
        <v>185</v>
      </c>
      <c r="M27" s="12">
        <v>1</v>
      </c>
      <c r="N27" s="14" t="s">
        <v>81</v>
      </c>
      <c r="O27" s="4"/>
    </row>
    <row r="28" spans="1:15" s="2" customFormat="1" ht="28.5" customHeight="1">
      <c r="A28" s="28"/>
      <c r="B28" s="11"/>
      <c r="C28" s="17"/>
      <c r="D28" s="26"/>
      <c r="E28" s="12" t="s">
        <v>82</v>
      </c>
      <c r="F28" s="12" t="s">
        <v>27</v>
      </c>
      <c r="G28" s="12" t="s">
        <v>24</v>
      </c>
      <c r="H28" s="38" t="s">
        <v>83</v>
      </c>
      <c r="I28" s="35">
        <v>67</v>
      </c>
      <c r="J28" s="35">
        <v>70</v>
      </c>
      <c r="K28" s="35">
        <v>3</v>
      </c>
      <c r="L28" s="34">
        <f t="shared" si="0"/>
        <v>140</v>
      </c>
      <c r="M28" s="12">
        <v>2</v>
      </c>
      <c r="N28" s="15"/>
      <c r="O28" s="4"/>
    </row>
    <row r="29" spans="1:15" s="2" customFormat="1" ht="30" customHeight="1">
      <c r="A29" s="28"/>
      <c r="B29" s="11"/>
      <c r="C29" s="17"/>
      <c r="D29" s="26"/>
      <c r="E29" s="12" t="s">
        <v>84</v>
      </c>
      <c r="F29" s="12" t="s">
        <v>19</v>
      </c>
      <c r="G29" s="12" t="s">
        <v>24</v>
      </c>
      <c r="H29" s="38" t="s">
        <v>85</v>
      </c>
      <c r="I29" s="35">
        <v>53.5</v>
      </c>
      <c r="J29" s="35">
        <v>51.5</v>
      </c>
      <c r="K29" s="35">
        <v>3</v>
      </c>
      <c r="L29" s="34">
        <f t="shared" si="0"/>
        <v>108</v>
      </c>
      <c r="M29" s="12">
        <v>3</v>
      </c>
      <c r="N29" s="15"/>
      <c r="O29" s="4"/>
    </row>
    <row r="30" spans="1:15" s="2" customFormat="1" ht="33" customHeight="1">
      <c r="A30" s="28"/>
      <c r="B30" s="14" t="s">
        <v>86</v>
      </c>
      <c r="C30" s="29">
        <v>1</v>
      </c>
      <c r="D30" s="23">
        <v>522010333</v>
      </c>
      <c r="E30" s="17" t="s">
        <v>87</v>
      </c>
      <c r="F30" s="17" t="s">
        <v>19</v>
      </c>
      <c r="G30" s="17" t="s">
        <v>20</v>
      </c>
      <c r="H30" s="27" t="s">
        <v>88</v>
      </c>
      <c r="I30" s="35">
        <v>93.5</v>
      </c>
      <c r="J30" s="35">
        <v>99.5</v>
      </c>
      <c r="K30" s="35">
        <v>0</v>
      </c>
      <c r="L30" s="34">
        <f>SUM(I30:K30)</f>
        <v>193</v>
      </c>
      <c r="M30" s="12">
        <v>1</v>
      </c>
      <c r="N30" s="15"/>
      <c r="O30" s="4"/>
    </row>
    <row r="31" spans="1:15" s="2" customFormat="1" ht="39.75" customHeight="1">
      <c r="A31" s="28"/>
      <c r="B31" s="24"/>
      <c r="C31" s="30"/>
      <c r="D31" s="19"/>
      <c r="E31" s="17" t="s">
        <v>89</v>
      </c>
      <c r="F31" s="17" t="s">
        <v>27</v>
      </c>
      <c r="G31" s="17" t="s">
        <v>24</v>
      </c>
      <c r="H31" s="27" t="s">
        <v>90</v>
      </c>
      <c r="I31" s="35">
        <v>73</v>
      </c>
      <c r="J31" s="35">
        <v>62</v>
      </c>
      <c r="K31" s="35">
        <v>3</v>
      </c>
      <c r="L31" s="34">
        <f>SUM(I31:K31)</f>
        <v>138</v>
      </c>
      <c r="M31" s="12">
        <v>2</v>
      </c>
      <c r="N31" s="15"/>
      <c r="O31" s="4"/>
    </row>
    <row r="32" spans="1:15" s="2" customFormat="1" ht="33" customHeight="1">
      <c r="A32" s="28"/>
      <c r="B32" s="14" t="s">
        <v>17</v>
      </c>
      <c r="C32" s="29">
        <v>1</v>
      </c>
      <c r="D32" s="23">
        <v>522010334</v>
      </c>
      <c r="E32" s="17" t="s">
        <v>91</v>
      </c>
      <c r="F32" s="17" t="s">
        <v>27</v>
      </c>
      <c r="G32" s="17" t="s">
        <v>20</v>
      </c>
      <c r="H32" s="27" t="s">
        <v>92</v>
      </c>
      <c r="I32" s="35">
        <v>81.5</v>
      </c>
      <c r="J32" s="35">
        <v>101</v>
      </c>
      <c r="K32" s="35">
        <v>0</v>
      </c>
      <c r="L32" s="34">
        <f aca="true" t="shared" si="1" ref="L32:L34">I32+J32+K32</f>
        <v>182.5</v>
      </c>
      <c r="M32" s="12">
        <v>1</v>
      </c>
      <c r="N32" s="15"/>
      <c r="O32" s="4"/>
    </row>
    <row r="33" spans="1:15" s="2" customFormat="1" ht="31.5" customHeight="1">
      <c r="A33" s="28"/>
      <c r="B33" s="15"/>
      <c r="C33" s="31"/>
      <c r="D33" s="19"/>
      <c r="E33" s="12" t="s">
        <v>93</v>
      </c>
      <c r="F33" s="12" t="s">
        <v>19</v>
      </c>
      <c r="G33" s="12" t="s">
        <v>24</v>
      </c>
      <c r="H33" s="27" t="s">
        <v>94</v>
      </c>
      <c r="I33" s="35">
        <v>84</v>
      </c>
      <c r="J33" s="35">
        <v>82</v>
      </c>
      <c r="K33" s="35">
        <v>3</v>
      </c>
      <c r="L33" s="34">
        <f t="shared" si="1"/>
        <v>169</v>
      </c>
      <c r="M33" s="12">
        <v>2</v>
      </c>
      <c r="N33" s="15"/>
      <c r="O33" s="4"/>
    </row>
    <row r="34" spans="1:15" s="2" customFormat="1" ht="33" customHeight="1">
      <c r="A34" s="28"/>
      <c r="B34" s="24"/>
      <c r="C34" s="30"/>
      <c r="D34" s="19"/>
      <c r="E34" s="12" t="s">
        <v>95</v>
      </c>
      <c r="F34" s="12" t="s">
        <v>19</v>
      </c>
      <c r="G34" s="12" t="s">
        <v>96</v>
      </c>
      <c r="H34" s="27" t="s">
        <v>97</v>
      </c>
      <c r="I34" s="35">
        <v>71.5</v>
      </c>
      <c r="J34" s="35">
        <v>89.5</v>
      </c>
      <c r="K34" s="35">
        <v>3</v>
      </c>
      <c r="L34" s="34">
        <f t="shared" si="1"/>
        <v>164</v>
      </c>
      <c r="M34" s="12">
        <v>3</v>
      </c>
      <c r="N34" s="15"/>
      <c r="O34" s="4"/>
    </row>
    <row r="35" spans="1:15" s="2" customFormat="1" ht="36" customHeight="1">
      <c r="A35" s="32"/>
      <c r="B35" s="12" t="s">
        <v>98</v>
      </c>
      <c r="C35" s="17">
        <v>1</v>
      </c>
      <c r="D35" s="12">
        <v>522010335</v>
      </c>
      <c r="E35" s="12" t="s">
        <v>99</v>
      </c>
      <c r="F35" s="12" t="s">
        <v>27</v>
      </c>
      <c r="G35" s="12" t="s">
        <v>24</v>
      </c>
      <c r="H35" s="38" t="s">
        <v>100</v>
      </c>
      <c r="I35" s="35">
        <v>76.5</v>
      </c>
      <c r="J35" s="35">
        <v>78</v>
      </c>
      <c r="K35" s="35">
        <v>3</v>
      </c>
      <c r="L35" s="34">
        <f>K35+I35+J35</f>
        <v>157.5</v>
      </c>
      <c r="M35" s="35">
        <v>1</v>
      </c>
      <c r="N35" s="24"/>
      <c r="O35" s="4"/>
    </row>
  </sheetData>
  <sheetProtection/>
  <mergeCells count="45">
    <mergeCell ref="A1:N1"/>
    <mergeCell ref="I2:M2"/>
    <mergeCell ref="A2:A3"/>
    <mergeCell ref="A4:A26"/>
    <mergeCell ref="A27:A35"/>
    <mergeCell ref="B2:B3"/>
    <mergeCell ref="B4:B6"/>
    <mergeCell ref="B7:B12"/>
    <mergeCell ref="B13:B15"/>
    <mergeCell ref="B16:B18"/>
    <mergeCell ref="B19:B21"/>
    <mergeCell ref="B22:B24"/>
    <mergeCell ref="B25:B26"/>
    <mergeCell ref="B27:B29"/>
    <mergeCell ref="B30:B31"/>
    <mergeCell ref="B32:B34"/>
    <mergeCell ref="C2:C3"/>
    <mergeCell ref="C4:C6"/>
    <mergeCell ref="C7:C12"/>
    <mergeCell ref="C13:C15"/>
    <mergeCell ref="C16:C18"/>
    <mergeCell ref="C19:C21"/>
    <mergeCell ref="C22:C24"/>
    <mergeCell ref="C25:C26"/>
    <mergeCell ref="C27:C29"/>
    <mergeCell ref="C30:C31"/>
    <mergeCell ref="C32:C34"/>
    <mergeCell ref="D2:D3"/>
    <mergeCell ref="D4:D6"/>
    <mergeCell ref="D7:D12"/>
    <mergeCell ref="D13:D15"/>
    <mergeCell ref="D16:D18"/>
    <mergeCell ref="D19:D21"/>
    <mergeCell ref="D22:D24"/>
    <mergeCell ref="D25:D26"/>
    <mergeCell ref="D27:D29"/>
    <mergeCell ref="D30:D31"/>
    <mergeCell ref="D32:D34"/>
    <mergeCell ref="E2:E3"/>
    <mergeCell ref="F2:F3"/>
    <mergeCell ref="G2:G3"/>
    <mergeCell ref="H2:H3"/>
    <mergeCell ref="N2:N3"/>
    <mergeCell ref="N4:N26"/>
    <mergeCell ref="N27:N35"/>
  </mergeCells>
  <printOptions horizontalCentered="1"/>
  <pageMargins left="0.16" right="0.16" top="0.39" bottom="0.59" header="0.51" footer="0.51"/>
  <pageSetup firstPageNumber="1" useFirstPageNumber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dell</cp:lastModifiedBy>
  <cp:lastPrinted>2019-06-27T08:43:59Z</cp:lastPrinted>
  <dcterms:created xsi:type="dcterms:W3CDTF">2012-06-16T16:57:22Z</dcterms:created>
  <dcterms:modified xsi:type="dcterms:W3CDTF">2021-07-13T07:31:36Z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E6787379E8B94483B2163AAF0BECB6DD</vt:lpwstr>
  </property>
</Properties>
</file>