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'Sheet1'!$A$3:$N$43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<sst xmlns="http://schemas.openxmlformats.org/spreadsheetml/2006/main" count="181" uniqueCount="129">
  <si>
    <t>附件1</t>
  </si>
  <si>
    <t>2021年荆门市市直教育系统事业单位公开招聘综合成绩表</t>
  </si>
  <si>
    <t>主管部门</t>
  </si>
  <si>
    <t>招聘单位</t>
  </si>
  <si>
    <r>
      <rPr>
        <sz val="12"/>
        <rFont val="黑体"/>
        <family val="3"/>
      </rPr>
      <t>职位名称</t>
    </r>
  </si>
  <si>
    <r>
      <rPr>
        <b/>
        <sz val="12"/>
        <rFont val="宋体"/>
        <family val="0"/>
      </rPr>
      <t>职位代码</t>
    </r>
  </si>
  <si>
    <r>
      <rPr>
        <sz val="12"/>
        <rFont val="黑体"/>
        <family val="3"/>
      </rPr>
      <t>招考人数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</si>
  <si>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</si>
  <si>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准考证号</t>
    </r>
  </si>
  <si>
    <r>
      <rPr>
        <sz val="12"/>
        <rFont val="黑体"/>
        <family val="3"/>
      </rPr>
      <t>笔试折后分（含政策性加分）</t>
    </r>
  </si>
  <si>
    <t>面试总分</t>
  </si>
  <si>
    <t>面试折后分</t>
  </si>
  <si>
    <t>总分</t>
  </si>
  <si>
    <t>排名</t>
  </si>
  <si>
    <t>荆门市教育局</t>
  </si>
  <si>
    <r>
      <rPr>
        <sz val="11"/>
        <color indexed="8"/>
        <rFont val="宋体"/>
        <family val="0"/>
      </rPr>
      <t>荆门职业学院</t>
    </r>
  </si>
  <si>
    <r>
      <rPr>
        <sz val="11"/>
        <color indexed="8"/>
        <rFont val="宋体"/>
        <family val="0"/>
      </rPr>
      <t>高职英语教师</t>
    </r>
  </si>
  <si>
    <t>14208001007010001</t>
  </si>
  <si>
    <r>
      <rPr>
        <sz val="10"/>
        <rFont val="宋体"/>
        <family val="0"/>
      </rPr>
      <t>王晨阳</t>
    </r>
  </si>
  <si>
    <t>4242080712115</t>
  </si>
  <si>
    <r>
      <rPr>
        <sz val="10"/>
        <rFont val="宋体"/>
        <family val="0"/>
      </rPr>
      <t>江芳</t>
    </r>
  </si>
  <si>
    <t>4242080711727</t>
  </si>
  <si>
    <r>
      <rPr>
        <sz val="10"/>
        <rFont val="宋体"/>
        <family val="0"/>
      </rPr>
      <t>贺云敬</t>
    </r>
  </si>
  <si>
    <t>4242080711802</t>
  </si>
  <si>
    <r>
      <rPr>
        <sz val="11"/>
        <color indexed="8"/>
        <rFont val="宋体"/>
        <family val="0"/>
      </rPr>
      <t>高职电子商务教师</t>
    </r>
  </si>
  <si>
    <t>14208001007010002</t>
  </si>
  <si>
    <r>
      <rPr>
        <sz val="10"/>
        <rFont val="宋体"/>
        <family val="0"/>
      </rPr>
      <t>姚雯雯</t>
    </r>
  </si>
  <si>
    <t>4242080711904</t>
  </si>
  <si>
    <r>
      <rPr>
        <sz val="10"/>
        <rFont val="宋体"/>
        <family val="0"/>
      </rPr>
      <t>刘雪琪</t>
    </r>
  </si>
  <si>
    <t>4242080711923</t>
  </si>
  <si>
    <r>
      <rPr>
        <sz val="10"/>
        <rFont val="宋体"/>
        <family val="0"/>
      </rPr>
      <t>张瑶</t>
    </r>
  </si>
  <si>
    <t>4242080712023</t>
  </si>
  <si>
    <r>
      <rPr>
        <sz val="10"/>
        <rFont val="宋体"/>
        <family val="0"/>
      </rPr>
      <t>万梦玥</t>
    </r>
  </si>
  <si>
    <t>4242080712124</t>
  </si>
  <si>
    <r>
      <rPr>
        <sz val="11"/>
        <color indexed="8"/>
        <rFont val="宋体"/>
        <family val="0"/>
      </rPr>
      <t>高职康复治疗教师</t>
    </r>
  </si>
  <si>
    <t>14208001007010003</t>
  </si>
  <si>
    <r>
      <rPr>
        <sz val="10"/>
        <rFont val="宋体"/>
        <family val="0"/>
      </rPr>
      <t>胡莉</t>
    </r>
  </si>
  <si>
    <t>5442080713607</t>
  </si>
  <si>
    <r>
      <rPr>
        <sz val="10"/>
        <rFont val="宋体"/>
        <family val="0"/>
      </rPr>
      <t>任娟娟</t>
    </r>
  </si>
  <si>
    <t>5442080713414</t>
  </si>
  <si>
    <r>
      <rPr>
        <sz val="10"/>
        <rFont val="宋体"/>
        <family val="0"/>
      </rPr>
      <t>牛景媛</t>
    </r>
  </si>
  <si>
    <t>5442080713806</t>
  </si>
  <si>
    <r>
      <rPr>
        <sz val="11"/>
        <color indexed="8"/>
        <rFont val="宋体"/>
        <family val="0"/>
      </rPr>
      <t>高职护理教师</t>
    </r>
  </si>
  <si>
    <t>14208001007010004</t>
  </si>
  <si>
    <r>
      <rPr>
        <sz val="10"/>
        <rFont val="宋体"/>
        <family val="0"/>
      </rPr>
      <t>李梦怡</t>
    </r>
  </si>
  <si>
    <t>5442080713121</t>
  </si>
  <si>
    <r>
      <rPr>
        <sz val="10"/>
        <rFont val="宋体"/>
        <family val="0"/>
      </rPr>
      <t>杨灿</t>
    </r>
  </si>
  <si>
    <t>5442080713505</t>
  </si>
  <si>
    <t>罗慧敏</t>
  </si>
  <si>
    <t>5442080713216</t>
  </si>
  <si>
    <r>
      <rPr>
        <sz val="11"/>
        <color indexed="8"/>
        <rFont val="宋体"/>
        <family val="0"/>
      </rPr>
      <t>高职钢琴教师</t>
    </r>
  </si>
  <si>
    <t>14208001007010005</t>
  </si>
  <si>
    <r>
      <rPr>
        <sz val="10"/>
        <rFont val="宋体"/>
        <family val="0"/>
      </rPr>
      <t>杨蕊梦</t>
    </r>
  </si>
  <si>
    <t>4242080711915</t>
  </si>
  <si>
    <t>1`</t>
  </si>
  <si>
    <r>
      <rPr>
        <sz val="10"/>
        <rFont val="宋体"/>
        <family val="0"/>
      </rPr>
      <t>汪舒晗</t>
    </r>
  </si>
  <si>
    <t>4242080712021</t>
  </si>
  <si>
    <r>
      <rPr>
        <sz val="10"/>
        <rFont val="宋体"/>
        <family val="0"/>
      </rPr>
      <t>李佳</t>
    </r>
  </si>
  <si>
    <t>4242080712120</t>
  </si>
  <si>
    <t>湖北信息工程学校</t>
  </si>
  <si>
    <t>数控实训教师</t>
  </si>
  <si>
    <t>14208001007011002</t>
  </si>
  <si>
    <r>
      <rPr>
        <sz val="10"/>
        <rFont val="宋体"/>
        <family val="0"/>
      </rPr>
      <t>邱超</t>
    </r>
  </si>
  <si>
    <t>4242080712018</t>
  </si>
  <si>
    <r>
      <rPr>
        <sz val="11"/>
        <color indexed="8"/>
        <rFont val="宋体"/>
        <family val="0"/>
      </rPr>
      <t>数控实训教师</t>
    </r>
  </si>
  <si>
    <r>
      <rPr>
        <sz val="10"/>
        <rFont val="宋体"/>
        <family val="0"/>
      </rPr>
      <t>张歆琦</t>
    </r>
  </si>
  <si>
    <t>4242080712006</t>
  </si>
  <si>
    <r>
      <rPr>
        <sz val="11"/>
        <color indexed="8"/>
        <rFont val="宋体"/>
        <family val="0"/>
      </rPr>
      <t>护理教师</t>
    </r>
  </si>
  <si>
    <t>14208001007011003</t>
  </si>
  <si>
    <r>
      <rPr>
        <sz val="10"/>
        <rFont val="宋体"/>
        <family val="0"/>
      </rPr>
      <t>徐婷玉</t>
    </r>
  </si>
  <si>
    <t>5442080713423</t>
  </si>
  <si>
    <r>
      <rPr>
        <sz val="10"/>
        <rFont val="宋体"/>
        <family val="0"/>
      </rPr>
      <t>田亚男</t>
    </r>
  </si>
  <si>
    <t>5442080713801</t>
  </si>
  <si>
    <r>
      <rPr>
        <sz val="10"/>
        <rFont val="宋体"/>
        <family val="0"/>
      </rPr>
      <t>马莉萍</t>
    </r>
  </si>
  <si>
    <t>5442080713026</t>
  </si>
  <si>
    <r>
      <rPr>
        <sz val="11"/>
        <color indexed="8"/>
        <rFont val="宋体"/>
        <family val="0"/>
      </rPr>
      <t>舞蹈教师</t>
    </r>
  </si>
  <si>
    <t>14208001007011005</t>
  </si>
  <si>
    <r>
      <rPr>
        <sz val="10"/>
        <rFont val="宋体"/>
        <family val="0"/>
      </rPr>
      <t>洪俞婷</t>
    </r>
  </si>
  <si>
    <t>4242080711711</t>
  </si>
  <si>
    <r>
      <rPr>
        <sz val="10"/>
        <rFont val="宋体"/>
        <family val="0"/>
      </rPr>
      <t>陈荆歌</t>
    </r>
  </si>
  <si>
    <t>4242080712005</t>
  </si>
  <si>
    <r>
      <rPr>
        <sz val="10"/>
        <rFont val="宋体"/>
        <family val="0"/>
      </rPr>
      <t>沈鑫</t>
    </r>
  </si>
  <si>
    <t>4242080711827</t>
  </si>
  <si>
    <t>市龙泉中学</t>
  </si>
  <si>
    <t>高中英语教师</t>
  </si>
  <si>
    <t>14208001007012002</t>
  </si>
  <si>
    <t>吴磊</t>
  </si>
  <si>
    <t>4242080711917</t>
  </si>
  <si>
    <t>钟辉</t>
  </si>
  <si>
    <t>4242080711818</t>
  </si>
  <si>
    <t>吴俊贤</t>
  </si>
  <si>
    <t>4242080712007</t>
  </si>
  <si>
    <t>任苗苗</t>
  </si>
  <si>
    <t>4242080712009</t>
  </si>
  <si>
    <t>张敏</t>
  </si>
  <si>
    <t>4242080711821</t>
  </si>
  <si>
    <t>龚明智</t>
  </si>
  <si>
    <t>4242080711717</t>
  </si>
  <si>
    <r>
      <rPr>
        <sz val="11"/>
        <color indexed="8"/>
        <rFont val="宋体"/>
        <family val="0"/>
      </rPr>
      <t>市东宝中学</t>
    </r>
  </si>
  <si>
    <r>
      <rPr>
        <sz val="11"/>
        <color indexed="8"/>
        <rFont val="宋体"/>
        <family val="0"/>
      </rPr>
      <t>高中语文教师</t>
    </r>
  </si>
  <si>
    <t>14208001007014001</t>
  </si>
  <si>
    <r>
      <rPr>
        <sz val="10"/>
        <rFont val="宋体"/>
        <family val="0"/>
      </rPr>
      <t>陈晨</t>
    </r>
  </si>
  <si>
    <t>4242080712109</t>
  </si>
  <si>
    <r>
      <rPr>
        <sz val="10"/>
        <rFont val="宋体"/>
        <family val="0"/>
      </rPr>
      <t>王琦</t>
    </r>
  </si>
  <si>
    <t>4242080712001</t>
  </si>
  <si>
    <t>市掇刀石中学</t>
  </si>
  <si>
    <t>高中数学教师</t>
  </si>
  <si>
    <t>14208001007015001</t>
  </si>
  <si>
    <r>
      <rPr>
        <sz val="10"/>
        <rFont val="宋体"/>
        <family val="0"/>
      </rPr>
      <t>曹云琪</t>
    </r>
  </si>
  <si>
    <t>4242080712015</t>
  </si>
  <si>
    <r>
      <rPr>
        <sz val="11"/>
        <color indexed="8"/>
        <rFont val="宋体"/>
        <family val="0"/>
      </rPr>
      <t>高中数学教师</t>
    </r>
  </si>
  <si>
    <r>
      <rPr>
        <sz val="10"/>
        <rFont val="宋体"/>
        <family val="0"/>
      </rPr>
      <t>陈苏君</t>
    </r>
  </si>
  <si>
    <t>4242080711702</t>
  </si>
  <si>
    <r>
      <rPr>
        <sz val="11"/>
        <color indexed="8"/>
        <rFont val="宋体"/>
        <family val="0"/>
      </rPr>
      <t>高中英语教师</t>
    </r>
  </si>
  <si>
    <t>14208001007015002</t>
  </si>
  <si>
    <r>
      <rPr>
        <sz val="10"/>
        <rFont val="宋体"/>
        <family val="0"/>
      </rPr>
      <t>赵瑾</t>
    </r>
  </si>
  <si>
    <t>4242080712016</t>
  </si>
  <si>
    <r>
      <rPr>
        <sz val="10"/>
        <rFont val="宋体"/>
        <family val="0"/>
      </rPr>
      <t>刘子洋</t>
    </r>
  </si>
  <si>
    <t>4242080711824</t>
  </si>
  <si>
    <r>
      <rPr>
        <sz val="10"/>
        <rFont val="宋体"/>
        <family val="0"/>
      </rPr>
      <t>帅立娜</t>
    </r>
  </si>
  <si>
    <t>4242080712026</t>
  </si>
  <si>
    <r>
      <rPr>
        <sz val="11"/>
        <color indexed="8"/>
        <rFont val="宋体"/>
        <family val="0"/>
      </rPr>
      <t>高中体育教师</t>
    </r>
  </si>
  <si>
    <t>14208001007015004</t>
  </si>
  <si>
    <r>
      <rPr>
        <sz val="10"/>
        <rFont val="宋体"/>
        <family val="0"/>
      </rPr>
      <t>唐哲勉</t>
    </r>
  </si>
  <si>
    <t>4242080712025</t>
  </si>
  <si>
    <r>
      <rPr>
        <sz val="10"/>
        <rFont val="宋体"/>
        <family val="0"/>
      </rPr>
      <t>熊娟</t>
    </r>
  </si>
  <si>
    <t>4242080711913</t>
  </si>
  <si>
    <r>
      <rPr>
        <sz val="10"/>
        <rFont val="宋体"/>
        <family val="0"/>
      </rPr>
      <t>李翔宇</t>
    </r>
  </si>
  <si>
    <t>4242080711902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</si>
</sst>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6"/>
      <name val="黑体"/>
      <family val="3"/>
    </font>
    <font>
      <sz val="22"/>
      <name val="方正小标宋_GBK"/>
      <family val="4"/>
    </font>
    <font>
      <sz val="12"/>
      <name val="黑体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4" applyNumberFormat="0" applyAlignment="0" applyProtection="0"/>
    <xf numFmtId="0" fontId="26" fillId="14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18" fillId="10" borderId="0" applyNumberFormat="0" applyBorder="0" applyAlignment="0" applyProtection="0"/>
    <xf numFmtId="0" fontId="20" fillId="9" borderId="7" applyNumberFormat="0" applyAlignment="0" applyProtection="0"/>
    <xf numFmtId="0" fontId="24" fillId="3" borderId="4" applyNumberFormat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8.00390625" defaultRowHeight="13.5"/>
  <cols>
    <col min="1" max="1" width="12.25390625" style="2" customWidth="1"/>
    <col min="2" max="2" width="12.75390625" style="3" customWidth="1"/>
    <col min="3" max="3" width="17.75390625" style="3" customWidth="1"/>
    <col min="4" max="4" width="17.75390625" style="2" customWidth="1"/>
    <col min="5" max="5" width="6.375" style="2" customWidth="1"/>
    <col min="6" max="6" width="8.625" style="3" customWidth="1"/>
    <col min="7" max="7" width="11.25390625" style="3" customWidth="1"/>
    <col min="8" max="8" width="11.625" style="2" customWidth="1"/>
    <col min="9" max="9" width="8.625" style="2" customWidth="1"/>
    <col min="10" max="10" width="11.375" style="2" customWidth="1"/>
    <col min="11" max="11" width="8.875" style="2" customWidth="1"/>
    <col min="12" max="12" width="9.125" style="2" customWidth="1"/>
    <col min="13" max="13" width="7.125" style="2" customWidth="1"/>
    <col min="14" max="16384" width="8.00390625" style="2" customWidth="1"/>
  </cols>
  <sheetData>
    <row r="1" ht="20.25">
      <c r="A1" s="4" t="s">
        <v>0</v>
      </c>
    </row>
    <row r="2" spans="1:12" ht="39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4" ht="42.75">
      <c r="A3" s="5" t="s">
        <v>2</v>
      </c>
      <c r="B3" s="5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4"/>
      <c r="N3" s="14"/>
    </row>
    <row r="4" spans="1:12" ht="25.5" customHeight="1">
      <c r="A4" s="17" t="s">
        <v>14</v>
      </c>
      <c r="B4" s="19" t="s">
        <v>15</v>
      </c>
      <c r="C4" s="8" t="s">
        <v>16</v>
      </c>
      <c r="D4" s="15" t="s">
        <v>17</v>
      </c>
      <c r="E4" s="22">
        <v>1</v>
      </c>
      <c r="F4" s="15" t="s">
        <v>18</v>
      </c>
      <c r="G4" s="15" t="s">
        <v>19</v>
      </c>
      <c r="H4" s="9">
        <v>27.933333333333334</v>
      </c>
      <c r="I4" s="10">
        <v>85.2</v>
      </c>
      <c r="J4" s="9">
        <f>I4*0.6</f>
        <v>51.12</v>
      </c>
      <c r="K4" s="9">
        <f>J4+H4</f>
        <v>79.05333333333333</v>
      </c>
      <c r="L4" s="10">
        <v>1</v>
      </c>
    </row>
    <row r="5" spans="1:12" ht="30" customHeight="1">
      <c r="A5" s="18"/>
      <c r="B5" s="19"/>
      <c r="C5" s="8" t="s">
        <v>16</v>
      </c>
      <c r="D5" s="15" t="s">
        <v>17</v>
      </c>
      <c r="E5" s="22"/>
      <c r="F5" s="15" t="s">
        <v>20</v>
      </c>
      <c r="G5" s="15" t="s">
        <v>21</v>
      </c>
      <c r="H5" s="9">
        <v>27.933333333333334</v>
      </c>
      <c r="I5" s="10">
        <v>82.84</v>
      </c>
      <c r="J5" s="9">
        <f>I5*0.6</f>
        <v>49.704</v>
      </c>
      <c r="K5" s="9">
        <f>J5+H5</f>
        <v>77.63733333333333</v>
      </c>
      <c r="L5" s="10">
        <v>2</v>
      </c>
    </row>
    <row r="6" spans="1:12" ht="24.75" customHeight="1">
      <c r="A6" s="18"/>
      <c r="B6" s="19"/>
      <c r="C6" s="8" t="s">
        <v>16</v>
      </c>
      <c r="D6" s="15" t="s">
        <v>17</v>
      </c>
      <c r="E6" s="22"/>
      <c r="F6" s="15" t="s">
        <v>22</v>
      </c>
      <c r="G6" s="15" t="s">
        <v>23</v>
      </c>
      <c r="H6" s="9">
        <v>27.8</v>
      </c>
      <c r="I6" s="10">
        <v>81.4</v>
      </c>
      <c r="J6" s="9">
        <f aca="true" t="shared" si="0" ref="J6:J43">I6*0.6</f>
        <v>48.84</v>
      </c>
      <c r="K6" s="9">
        <f aca="true" t="shared" si="1" ref="K6:K43">J6+H6</f>
        <v>76.64</v>
      </c>
      <c r="L6" s="10">
        <v>3</v>
      </c>
    </row>
    <row r="7" spans="1:12" ht="24.75" customHeight="1">
      <c r="A7" s="18"/>
      <c r="B7" s="19"/>
      <c r="C7" s="8" t="s">
        <v>24</v>
      </c>
      <c r="D7" s="15" t="s">
        <v>25</v>
      </c>
      <c r="E7" s="22">
        <v>1</v>
      </c>
      <c r="F7" s="15" t="s">
        <v>26</v>
      </c>
      <c r="G7" s="15" t="s">
        <v>27</v>
      </c>
      <c r="H7" s="9">
        <v>29.133333333333333</v>
      </c>
      <c r="I7" s="10">
        <v>86.2</v>
      </c>
      <c r="J7" s="9">
        <f t="shared" si="0"/>
        <v>51.72</v>
      </c>
      <c r="K7" s="9">
        <f t="shared" si="1"/>
        <v>80.85333333333332</v>
      </c>
      <c r="L7" s="10">
        <v>1</v>
      </c>
    </row>
    <row r="8" spans="1:12" ht="26.25" customHeight="1">
      <c r="A8" s="18"/>
      <c r="B8" s="19"/>
      <c r="C8" s="8" t="s">
        <v>24</v>
      </c>
      <c r="D8" s="15" t="s">
        <v>25</v>
      </c>
      <c r="E8" s="22"/>
      <c r="F8" s="15" t="s">
        <v>28</v>
      </c>
      <c r="G8" s="15" t="s">
        <v>29</v>
      </c>
      <c r="H8" s="9">
        <v>27.733333333333334</v>
      </c>
      <c r="I8" s="10">
        <v>82.8</v>
      </c>
      <c r="J8" s="9">
        <f t="shared" si="0"/>
        <v>49.68</v>
      </c>
      <c r="K8" s="9">
        <f t="shared" si="1"/>
        <v>77.41333333333333</v>
      </c>
      <c r="L8" s="10">
        <v>2</v>
      </c>
    </row>
    <row r="9" spans="1:12" ht="26.25" customHeight="1">
      <c r="A9" s="18"/>
      <c r="B9" s="19"/>
      <c r="C9" s="8" t="s">
        <v>24</v>
      </c>
      <c r="D9" s="15" t="s">
        <v>25</v>
      </c>
      <c r="E9" s="22"/>
      <c r="F9" s="15" t="s">
        <v>30</v>
      </c>
      <c r="G9" s="15" t="s">
        <v>31</v>
      </c>
      <c r="H9" s="9">
        <v>27.733333333333334</v>
      </c>
      <c r="I9" s="10">
        <v>82.2</v>
      </c>
      <c r="J9" s="9">
        <f t="shared" si="0"/>
        <v>49.32</v>
      </c>
      <c r="K9" s="9">
        <f t="shared" si="1"/>
        <v>77.05333333333334</v>
      </c>
      <c r="L9" s="10">
        <v>3</v>
      </c>
    </row>
    <row r="10" spans="1:12" ht="26.25" customHeight="1">
      <c r="A10" s="18"/>
      <c r="B10" s="19"/>
      <c r="C10" s="8" t="s">
        <v>24</v>
      </c>
      <c r="D10" s="15" t="s">
        <v>25</v>
      </c>
      <c r="E10" s="22"/>
      <c r="F10" s="15" t="s">
        <v>32</v>
      </c>
      <c r="G10" s="15" t="s">
        <v>33</v>
      </c>
      <c r="H10" s="9">
        <v>28.06666666666667</v>
      </c>
      <c r="I10" s="10">
        <v>79.6</v>
      </c>
      <c r="J10" s="9">
        <f t="shared" si="0"/>
        <v>47.76</v>
      </c>
      <c r="K10" s="9">
        <f t="shared" si="1"/>
        <v>75.82666666666667</v>
      </c>
      <c r="L10" s="10">
        <v>4</v>
      </c>
    </row>
    <row r="11" spans="1:12" ht="30" customHeight="1">
      <c r="A11" s="18"/>
      <c r="B11" s="19"/>
      <c r="C11" s="8" t="s">
        <v>34</v>
      </c>
      <c r="D11" s="15" t="s">
        <v>35</v>
      </c>
      <c r="E11" s="22">
        <v>1</v>
      </c>
      <c r="F11" s="15" t="s">
        <v>36</v>
      </c>
      <c r="G11" s="15" t="s">
        <v>37</v>
      </c>
      <c r="H11" s="9">
        <v>21.56</v>
      </c>
      <c r="I11" s="10">
        <v>80.8</v>
      </c>
      <c r="J11" s="9">
        <f t="shared" si="0"/>
        <v>48.48</v>
      </c>
      <c r="K11" s="9">
        <f t="shared" si="1"/>
        <v>70.03999999999999</v>
      </c>
      <c r="L11" s="10">
        <v>1</v>
      </c>
    </row>
    <row r="12" spans="1:12" ht="30" customHeight="1">
      <c r="A12" s="18"/>
      <c r="B12" s="19"/>
      <c r="C12" s="8" t="s">
        <v>34</v>
      </c>
      <c r="D12" s="15" t="s">
        <v>35</v>
      </c>
      <c r="E12" s="22"/>
      <c r="F12" s="15" t="s">
        <v>38</v>
      </c>
      <c r="G12" s="15" t="s">
        <v>39</v>
      </c>
      <c r="H12" s="9">
        <v>18.58666666666667</v>
      </c>
      <c r="I12" s="10">
        <v>79.2</v>
      </c>
      <c r="J12" s="9">
        <f t="shared" si="0"/>
        <v>47.52</v>
      </c>
      <c r="K12" s="9">
        <f t="shared" si="1"/>
        <v>66.10666666666667</v>
      </c>
      <c r="L12" s="10">
        <v>2</v>
      </c>
    </row>
    <row r="13" spans="1:12" ht="30" customHeight="1">
      <c r="A13" s="18"/>
      <c r="B13" s="19"/>
      <c r="C13" s="8" t="s">
        <v>34</v>
      </c>
      <c r="D13" s="15" t="s">
        <v>35</v>
      </c>
      <c r="E13" s="22"/>
      <c r="F13" s="15" t="s">
        <v>40</v>
      </c>
      <c r="G13" s="15" t="s">
        <v>41</v>
      </c>
      <c r="H13" s="9">
        <v>20.093333333333334</v>
      </c>
      <c r="I13" s="10">
        <v>76.2</v>
      </c>
      <c r="J13" s="9">
        <f t="shared" si="0"/>
        <v>45.72</v>
      </c>
      <c r="K13" s="9">
        <f t="shared" si="1"/>
        <v>65.81333333333333</v>
      </c>
      <c r="L13" s="10">
        <v>3</v>
      </c>
    </row>
    <row r="14" spans="1:12" ht="30" customHeight="1">
      <c r="A14" s="18"/>
      <c r="B14" s="19"/>
      <c r="C14" s="8" t="s">
        <v>42</v>
      </c>
      <c r="D14" s="15" t="s">
        <v>43</v>
      </c>
      <c r="E14" s="22">
        <v>1</v>
      </c>
      <c r="F14" s="15" t="s">
        <v>44</v>
      </c>
      <c r="G14" s="15" t="s">
        <v>45</v>
      </c>
      <c r="H14" s="9">
        <v>24.773333333333337</v>
      </c>
      <c r="I14" s="10">
        <v>85.4</v>
      </c>
      <c r="J14" s="9">
        <f t="shared" si="0"/>
        <v>51.24</v>
      </c>
      <c r="K14" s="9">
        <f t="shared" si="1"/>
        <v>76.01333333333334</v>
      </c>
      <c r="L14" s="10">
        <v>1</v>
      </c>
    </row>
    <row r="15" spans="1:12" ht="30" customHeight="1">
      <c r="A15" s="18"/>
      <c r="B15" s="19"/>
      <c r="C15" s="8" t="s">
        <v>42</v>
      </c>
      <c r="D15" s="15" t="s">
        <v>43</v>
      </c>
      <c r="E15" s="22"/>
      <c r="F15" s="15" t="s">
        <v>46</v>
      </c>
      <c r="G15" s="15" t="s">
        <v>47</v>
      </c>
      <c r="H15" s="9">
        <v>24.78666666666667</v>
      </c>
      <c r="I15" s="10">
        <v>85.2</v>
      </c>
      <c r="J15" s="9">
        <f t="shared" si="0"/>
        <v>51.12</v>
      </c>
      <c r="K15" s="9">
        <f t="shared" si="1"/>
        <v>75.90666666666667</v>
      </c>
      <c r="L15" s="10">
        <v>2</v>
      </c>
    </row>
    <row r="16" spans="1:12" ht="30" customHeight="1">
      <c r="A16" s="18"/>
      <c r="B16" s="19"/>
      <c r="C16" s="8" t="s">
        <v>42</v>
      </c>
      <c r="D16" s="15" t="s">
        <v>43</v>
      </c>
      <c r="E16" s="22"/>
      <c r="F16" s="11" t="s">
        <v>48</v>
      </c>
      <c r="G16" s="15" t="s">
        <v>49</v>
      </c>
      <c r="H16" s="9">
        <v>24.44</v>
      </c>
      <c r="I16" s="10">
        <v>81.2</v>
      </c>
      <c r="J16" s="9">
        <f t="shared" si="0"/>
        <v>48.72</v>
      </c>
      <c r="K16" s="9">
        <f t="shared" si="1"/>
        <v>73.16</v>
      </c>
      <c r="L16" s="10">
        <v>3</v>
      </c>
    </row>
    <row r="17" spans="1:12" ht="30" customHeight="1">
      <c r="A17" s="18"/>
      <c r="B17" s="19"/>
      <c r="C17" s="8" t="s">
        <v>50</v>
      </c>
      <c r="D17" s="15" t="s">
        <v>51</v>
      </c>
      <c r="E17" s="22">
        <v>1</v>
      </c>
      <c r="F17" s="15" t="s">
        <v>52</v>
      </c>
      <c r="G17" s="15" t="s">
        <v>53</v>
      </c>
      <c r="H17" s="9">
        <v>26.733333333333334</v>
      </c>
      <c r="I17" s="10">
        <v>86.76</v>
      </c>
      <c r="J17" s="9">
        <f t="shared" si="0"/>
        <v>52.056000000000004</v>
      </c>
      <c r="K17" s="9">
        <f t="shared" si="1"/>
        <v>78.78933333333333</v>
      </c>
      <c r="L17" s="10" t="s">
        <v>54</v>
      </c>
    </row>
    <row r="18" spans="1:12" ht="30" customHeight="1">
      <c r="A18" s="18"/>
      <c r="B18" s="19"/>
      <c r="C18" s="8" t="s">
        <v>50</v>
      </c>
      <c r="D18" s="15" t="s">
        <v>51</v>
      </c>
      <c r="E18" s="22"/>
      <c r="F18" s="15" t="s">
        <v>55</v>
      </c>
      <c r="G18" s="15" t="s">
        <v>56</v>
      </c>
      <c r="H18" s="9">
        <v>25.266666666666666</v>
      </c>
      <c r="I18" s="10">
        <v>85.3</v>
      </c>
      <c r="J18" s="9">
        <f t="shared" si="0"/>
        <v>51.18</v>
      </c>
      <c r="K18" s="9">
        <f t="shared" si="1"/>
        <v>76.44666666666666</v>
      </c>
      <c r="L18" s="10">
        <v>2</v>
      </c>
    </row>
    <row r="19" spans="1:12" ht="30" customHeight="1">
      <c r="A19" s="18"/>
      <c r="B19" s="19"/>
      <c r="C19" s="8" t="s">
        <v>50</v>
      </c>
      <c r="D19" s="15" t="s">
        <v>51</v>
      </c>
      <c r="E19" s="22"/>
      <c r="F19" s="15" t="s">
        <v>57</v>
      </c>
      <c r="G19" s="15" t="s">
        <v>58</v>
      </c>
      <c r="H19" s="9">
        <v>25</v>
      </c>
      <c r="I19" s="10">
        <v>83.9</v>
      </c>
      <c r="J19" s="9">
        <f t="shared" si="0"/>
        <v>50.34</v>
      </c>
      <c r="K19" s="9">
        <f t="shared" si="1"/>
        <v>75.34</v>
      </c>
      <c r="L19" s="10">
        <v>3</v>
      </c>
    </row>
    <row r="20" spans="1:12" ht="30" customHeight="1">
      <c r="A20" s="18"/>
      <c r="B20" s="20" t="s">
        <v>59</v>
      </c>
      <c r="C20" s="12" t="s">
        <v>60</v>
      </c>
      <c r="D20" s="15" t="s">
        <v>61</v>
      </c>
      <c r="E20" s="22">
        <v>1</v>
      </c>
      <c r="F20" s="15" t="s">
        <v>62</v>
      </c>
      <c r="G20" s="15" t="s">
        <v>63</v>
      </c>
      <c r="H20" s="9">
        <v>19.866666666666667</v>
      </c>
      <c r="I20" s="10">
        <v>85</v>
      </c>
      <c r="J20" s="9">
        <f t="shared" si="0"/>
        <v>51</v>
      </c>
      <c r="K20" s="9">
        <f t="shared" si="1"/>
        <v>70.86666666666667</v>
      </c>
      <c r="L20" s="10">
        <v>1</v>
      </c>
    </row>
    <row r="21" spans="1:12" ht="30" customHeight="1">
      <c r="A21" s="18"/>
      <c r="B21" s="19"/>
      <c r="C21" s="8" t="s">
        <v>64</v>
      </c>
      <c r="D21" s="15" t="s">
        <v>61</v>
      </c>
      <c r="E21" s="22"/>
      <c r="F21" s="15" t="s">
        <v>65</v>
      </c>
      <c r="G21" s="15" t="s">
        <v>66</v>
      </c>
      <c r="H21" s="9">
        <v>25</v>
      </c>
      <c r="I21" s="10">
        <v>0</v>
      </c>
      <c r="J21" s="9">
        <f t="shared" si="0"/>
        <v>0</v>
      </c>
      <c r="K21" s="9">
        <f t="shared" si="1"/>
        <v>25</v>
      </c>
      <c r="L21" s="10">
        <v>2</v>
      </c>
    </row>
    <row r="22" spans="1:12" ht="30" customHeight="1">
      <c r="A22" s="18"/>
      <c r="B22" s="19"/>
      <c r="C22" s="8" t="s">
        <v>67</v>
      </c>
      <c r="D22" s="15" t="s">
        <v>68</v>
      </c>
      <c r="E22" s="22">
        <v>1</v>
      </c>
      <c r="F22" s="15" t="s">
        <v>69</v>
      </c>
      <c r="G22" s="15" t="s">
        <v>70</v>
      </c>
      <c r="H22" s="9">
        <v>27.76</v>
      </c>
      <c r="I22" s="10">
        <v>87.4</v>
      </c>
      <c r="J22" s="9">
        <f t="shared" si="0"/>
        <v>52.440000000000005</v>
      </c>
      <c r="K22" s="9">
        <f t="shared" si="1"/>
        <v>80.2</v>
      </c>
      <c r="L22" s="10">
        <v>1</v>
      </c>
    </row>
    <row r="23" spans="1:12" ht="30" customHeight="1">
      <c r="A23" s="18"/>
      <c r="B23" s="19"/>
      <c r="C23" s="8" t="s">
        <v>67</v>
      </c>
      <c r="D23" s="15" t="s">
        <v>68</v>
      </c>
      <c r="E23" s="22"/>
      <c r="F23" s="15" t="s">
        <v>71</v>
      </c>
      <c r="G23" s="15" t="s">
        <v>72</v>
      </c>
      <c r="H23" s="9">
        <v>25.773333333333337</v>
      </c>
      <c r="I23" s="10">
        <v>86.4</v>
      </c>
      <c r="J23" s="9">
        <f t="shared" si="0"/>
        <v>51.84</v>
      </c>
      <c r="K23" s="9">
        <f t="shared" si="1"/>
        <v>77.61333333333334</v>
      </c>
      <c r="L23" s="10">
        <v>2</v>
      </c>
    </row>
    <row r="24" spans="1:12" ht="30" customHeight="1">
      <c r="A24" s="18"/>
      <c r="B24" s="19"/>
      <c r="C24" s="8" t="s">
        <v>67</v>
      </c>
      <c r="D24" s="15" t="s">
        <v>68</v>
      </c>
      <c r="E24" s="22"/>
      <c r="F24" s="15" t="s">
        <v>73</v>
      </c>
      <c r="G24" s="15" t="s">
        <v>74</v>
      </c>
      <c r="H24" s="9">
        <v>23.986666666666668</v>
      </c>
      <c r="I24" s="10">
        <v>85.4</v>
      </c>
      <c r="J24" s="9">
        <f t="shared" si="0"/>
        <v>51.24</v>
      </c>
      <c r="K24" s="9">
        <f t="shared" si="1"/>
        <v>75.22666666666667</v>
      </c>
      <c r="L24" s="10">
        <v>3</v>
      </c>
    </row>
    <row r="25" spans="1:12" ht="30" customHeight="1">
      <c r="A25" s="18"/>
      <c r="B25" s="19"/>
      <c r="C25" s="8" t="s">
        <v>75</v>
      </c>
      <c r="D25" s="15" t="s">
        <v>76</v>
      </c>
      <c r="E25" s="22">
        <v>1</v>
      </c>
      <c r="F25" s="15" t="s">
        <v>77</v>
      </c>
      <c r="G25" s="15" t="s">
        <v>78</v>
      </c>
      <c r="H25" s="9">
        <v>25.533333333333335</v>
      </c>
      <c r="I25" s="10">
        <v>86.2</v>
      </c>
      <c r="J25" s="9">
        <f t="shared" si="0"/>
        <v>51.72</v>
      </c>
      <c r="K25" s="9">
        <f t="shared" si="1"/>
        <v>77.25333333333333</v>
      </c>
      <c r="L25" s="10">
        <v>1</v>
      </c>
    </row>
    <row r="26" spans="1:12" ht="30" customHeight="1">
      <c r="A26" s="18"/>
      <c r="B26" s="19"/>
      <c r="C26" s="8" t="s">
        <v>75</v>
      </c>
      <c r="D26" s="15" t="s">
        <v>76</v>
      </c>
      <c r="E26" s="22"/>
      <c r="F26" s="15" t="s">
        <v>79</v>
      </c>
      <c r="G26" s="15" t="s">
        <v>80</v>
      </c>
      <c r="H26" s="9">
        <v>24.333333333333336</v>
      </c>
      <c r="I26" s="10">
        <v>87.4</v>
      </c>
      <c r="J26" s="9">
        <f t="shared" si="0"/>
        <v>52.440000000000005</v>
      </c>
      <c r="K26" s="9">
        <f t="shared" si="1"/>
        <v>76.77333333333334</v>
      </c>
      <c r="L26" s="10">
        <v>2</v>
      </c>
    </row>
    <row r="27" spans="1:12" ht="30" customHeight="1">
      <c r="A27" s="18"/>
      <c r="B27" s="19"/>
      <c r="C27" s="8" t="s">
        <v>75</v>
      </c>
      <c r="D27" s="15" t="s">
        <v>76</v>
      </c>
      <c r="E27" s="22"/>
      <c r="F27" s="15" t="s">
        <v>81</v>
      </c>
      <c r="G27" s="15" t="s">
        <v>82</v>
      </c>
      <c r="H27" s="9">
        <v>23.733333333333334</v>
      </c>
      <c r="I27" s="10">
        <v>82.4</v>
      </c>
      <c r="J27" s="9">
        <f t="shared" si="0"/>
        <v>49.440000000000005</v>
      </c>
      <c r="K27" s="9">
        <f t="shared" si="1"/>
        <v>73.17333333333335</v>
      </c>
      <c r="L27" s="10">
        <v>3</v>
      </c>
    </row>
    <row r="28" spans="1:12" s="1" customFormat="1" ht="30" customHeight="1">
      <c r="A28" s="18"/>
      <c r="B28" s="21" t="s">
        <v>83</v>
      </c>
      <c r="C28" s="13" t="s">
        <v>84</v>
      </c>
      <c r="D28" s="15" t="s">
        <v>85</v>
      </c>
      <c r="E28" s="22">
        <v>2</v>
      </c>
      <c r="F28" s="15" t="s">
        <v>86</v>
      </c>
      <c r="G28" s="15" t="s">
        <v>87</v>
      </c>
      <c r="H28" s="9">
        <v>26.46666666666667</v>
      </c>
      <c r="I28" s="10">
        <v>87.1</v>
      </c>
      <c r="J28" s="9">
        <f t="shared" si="0"/>
        <v>52.26</v>
      </c>
      <c r="K28" s="9">
        <f t="shared" si="1"/>
        <v>78.72666666666666</v>
      </c>
      <c r="L28" s="10">
        <v>1</v>
      </c>
    </row>
    <row r="29" spans="1:12" s="1" customFormat="1" ht="30" customHeight="1">
      <c r="A29" s="18"/>
      <c r="B29" s="21"/>
      <c r="C29" s="13" t="s">
        <v>84</v>
      </c>
      <c r="D29" s="15" t="s">
        <v>85</v>
      </c>
      <c r="E29" s="22"/>
      <c r="F29" s="15" t="s">
        <v>88</v>
      </c>
      <c r="G29" s="15" t="s">
        <v>89</v>
      </c>
      <c r="H29" s="9">
        <v>26.06666666666667</v>
      </c>
      <c r="I29" s="10">
        <v>84.3</v>
      </c>
      <c r="J29" s="9">
        <f t="shared" si="0"/>
        <v>50.58</v>
      </c>
      <c r="K29" s="9">
        <f t="shared" si="1"/>
        <v>76.64666666666668</v>
      </c>
      <c r="L29" s="10">
        <v>2</v>
      </c>
    </row>
    <row r="30" spans="1:12" s="1" customFormat="1" ht="30" customHeight="1">
      <c r="A30" s="18"/>
      <c r="B30" s="21"/>
      <c r="C30" s="13" t="s">
        <v>84</v>
      </c>
      <c r="D30" s="15" t="s">
        <v>85</v>
      </c>
      <c r="E30" s="22"/>
      <c r="F30" s="15" t="s">
        <v>90</v>
      </c>
      <c r="G30" s="15" t="s">
        <v>91</v>
      </c>
      <c r="H30" s="9">
        <v>25.133333333333336</v>
      </c>
      <c r="I30" s="10">
        <v>85.7</v>
      </c>
      <c r="J30" s="9">
        <f t="shared" si="0"/>
        <v>51.42</v>
      </c>
      <c r="K30" s="9">
        <f t="shared" si="1"/>
        <v>76.55333333333334</v>
      </c>
      <c r="L30" s="10">
        <v>3</v>
      </c>
    </row>
    <row r="31" spans="1:12" s="1" customFormat="1" ht="30" customHeight="1">
      <c r="A31" s="18"/>
      <c r="B31" s="21"/>
      <c r="C31" s="13" t="s">
        <v>84</v>
      </c>
      <c r="D31" s="15" t="s">
        <v>85</v>
      </c>
      <c r="E31" s="22"/>
      <c r="F31" s="15" t="s">
        <v>92</v>
      </c>
      <c r="G31" s="15" t="s">
        <v>93</v>
      </c>
      <c r="H31" s="9">
        <v>24.733333333333334</v>
      </c>
      <c r="I31" s="10">
        <v>83.6</v>
      </c>
      <c r="J31" s="9">
        <f t="shared" si="0"/>
        <v>50.16</v>
      </c>
      <c r="K31" s="9">
        <f t="shared" si="1"/>
        <v>74.89333333333333</v>
      </c>
      <c r="L31" s="10">
        <v>4</v>
      </c>
    </row>
    <row r="32" spans="1:12" s="1" customFormat="1" ht="30" customHeight="1">
      <c r="A32" s="18"/>
      <c r="B32" s="21"/>
      <c r="C32" s="13" t="s">
        <v>84</v>
      </c>
      <c r="D32" s="15" t="s">
        <v>85</v>
      </c>
      <c r="E32" s="22"/>
      <c r="F32" s="15" t="s">
        <v>94</v>
      </c>
      <c r="G32" s="15" t="s">
        <v>95</v>
      </c>
      <c r="H32" s="9">
        <v>25.933333333333334</v>
      </c>
      <c r="I32" s="10">
        <v>81.1</v>
      </c>
      <c r="J32" s="9">
        <f t="shared" si="0"/>
        <v>48.66</v>
      </c>
      <c r="K32" s="9">
        <f t="shared" si="1"/>
        <v>74.59333333333333</v>
      </c>
      <c r="L32" s="10">
        <v>5</v>
      </c>
    </row>
    <row r="33" spans="1:12" s="1" customFormat="1" ht="30" customHeight="1">
      <c r="A33" s="18"/>
      <c r="B33" s="21"/>
      <c r="C33" s="13" t="s">
        <v>84</v>
      </c>
      <c r="D33" s="15" t="s">
        <v>85</v>
      </c>
      <c r="E33" s="22"/>
      <c r="F33" s="15" t="s">
        <v>96</v>
      </c>
      <c r="G33" s="15" t="s">
        <v>97</v>
      </c>
      <c r="H33" s="9">
        <v>24.866666666666667</v>
      </c>
      <c r="I33" s="10">
        <v>82.7</v>
      </c>
      <c r="J33" s="9">
        <f t="shared" si="0"/>
        <v>49.62</v>
      </c>
      <c r="K33" s="9">
        <f t="shared" si="1"/>
        <v>74.48666666666666</v>
      </c>
      <c r="L33" s="10">
        <v>6</v>
      </c>
    </row>
    <row r="34" spans="1:12" ht="30" customHeight="1">
      <c r="A34" s="18"/>
      <c r="B34" s="19" t="s">
        <v>98</v>
      </c>
      <c r="C34" s="8" t="s">
        <v>99</v>
      </c>
      <c r="D34" s="15" t="s">
        <v>100</v>
      </c>
      <c r="E34" s="22">
        <v>1</v>
      </c>
      <c r="F34" s="15" t="s">
        <v>101</v>
      </c>
      <c r="G34" s="15" t="s">
        <v>102</v>
      </c>
      <c r="H34" s="9">
        <v>27.46666666666667</v>
      </c>
      <c r="I34" s="10">
        <v>87.2</v>
      </c>
      <c r="J34" s="9">
        <f t="shared" si="0"/>
        <v>52.32</v>
      </c>
      <c r="K34" s="9">
        <f t="shared" si="1"/>
        <v>79.78666666666666</v>
      </c>
      <c r="L34" s="10">
        <v>1</v>
      </c>
    </row>
    <row r="35" spans="1:12" ht="30" customHeight="1">
      <c r="A35" s="18"/>
      <c r="B35" s="19"/>
      <c r="C35" s="8" t="s">
        <v>99</v>
      </c>
      <c r="D35" s="15" t="s">
        <v>100</v>
      </c>
      <c r="E35" s="22"/>
      <c r="F35" s="15" t="s">
        <v>103</v>
      </c>
      <c r="G35" s="15" t="s">
        <v>104</v>
      </c>
      <c r="H35" s="9">
        <v>27</v>
      </c>
      <c r="I35" s="10">
        <v>85.6</v>
      </c>
      <c r="J35" s="9">
        <f t="shared" si="0"/>
        <v>51.35999999999999</v>
      </c>
      <c r="K35" s="9">
        <f t="shared" si="1"/>
        <v>78.35999999999999</v>
      </c>
      <c r="L35" s="10">
        <v>2</v>
      </c>
    </row>
    <row r="36" spans="1:12" ht="30" customHeight="1">
      <c r="A36" s="18"/>
      <c r="B36" s="20" t="s">
        <v>105</v>
      </c>
      <c r="C36" s="12" t="s">
        <v>106</v>
      </c>
      <c r="D36" s="15" t="s">
        <v>107</v>
      </c>
      <c r="E36" s="22">
        <v>1</v>
      </c>
      <c r="F36" s="15" t="s">
        <v>108</v>
      </c>
      <c r="G36" s="15" t="s">
        <v>109</v>
      </c>
      <c r="H36" s="9">
        <v>21.866666666666667</v>
      </c>
      <c r="I36" s="10">
        <v>87.4</v>
      </c>
      <c r="J36" s="9">
        <f t="shared" si="0"/>
        <v>52.440000000000005</v>
      </c>
      <c r="K36" s="9">
        <f t="shared" si="1"/>
        <v>74.30666666666667</v>
      </c>
      <c r="L36" s="10">
        <v>1</v>
      </c>
    </row>
    <row r="37" spans="1:12" ht="30" customHeight="1">
      <c r="A37" s="18"/>
      <c r="B37" s="19"/>
      <c r="C37" s="8" t="s">
        <v>110</v>
      </c>
      <c r="D37" s="15" t="s">
        <v>107</v>
      </c>
      <c r="E37" s="22"/>
      <c r="F37" s="15" t="s">
        <v>111</v>
      </c>
      <c r="G37" s="15" t="s">
        <v>112</v>
      </c>
      <c r="H37" s="9">
        <v>24.666666666666668</v>
      </c>
      <c r="I37" s="10">
        <v>0</v>
      </c>
      <c r="J37" s="9">
        <f t="shared" si="0"/>
        <v>0</v>
      </c>
      <c r="K37" s="9">
        <f t="shared" si="1"/>
        <v>24.666666666666668</v>
      </c>
      <c r="L37" s="10">
        <v>2</v>
      </c>
    </row>
    <row r="38" spans="1:12" ht="30" customHeight="1">
      <c r="A38" s="18"/>
      <c r="B38" s="19"/>
      <c r="C38" s="8" t="s">
        <v>113</v>
      </c>
      <c r="D38" s="15" t="s">
        <v>114</v>
      </c>
      <c r="E38" s="22">
        <v>1</v>
      </c>
      <c r="F38" s="15" t="s">
        <v>115</v>
      </c>
      <c r="G38" s="15" t="s">
        <v>116</v>
      </c>
      <c r="H38" s="9">
        <v>29.46666666666667</v>
      </c>
      <c r="I38" s="10">
        <v>86.96</v>
      </c>
      <c r="J38" s="9">
        <f t="shared" si="0"/>
        <v>52.175999999999995</v>
      </c>
      <c r="K38" s="9">
        <f t="shared" si="1"/>
        <v>81.64266666666666</v>
      </c>
      <c r="L38" s="10">
        <v>1</v>
      </c>
    </row>
    <row r="39" spans="1:12" ht="30" customHeight="1">
      <c r="A39" s="18"/>
      <c r="B39" s="19"/>
      <c r="C39" s="8" t="s">
        <v>113</v>
      </c>
      <c r="D39" s="15" t="s">
        <v>114</v>
      </c>
      <c r="E39" s="22"/>
      <c r="F39" s="15" t="s">
        <v>117</v>
      </c>
      <c r="G39" s="15" t="s">
        <v>118</v>
      </c>
      <c r="H39" s="9">
        <v>27.53333333333333</v>
      </c>
      <c r="I39" s="10">
        <v>85.08</v>
      </c>
      <c r="J39" s="9">
        <f t="shared" si="0"/>
        <v>51.047999999999995</v>
      </c>
      <c r="K39" s="9">
        <f t="shared" si="1"/>
        <v>78.58133333333333</v>
      </c>
      <c r="L39" s="10">
        <v>2</v>
      </c>
    </row>
    <row r="40" spans="1:12" ht="30" customHeight="1">
      <c r="A40" s="18"/>
      <c r="B40" s="19"/>
      <c r="C40" s="8" t="s">
        <v>113</v>
      </c>
      <c r="D40" s="15" t="s">
        <v>114</v>
      </c>
      <c r="E40" s="22"/>
      <c r="F40" s="15" t="s">
        <v>119</v>
      </c>
      <c r="G40" s="15" t="s">
        <v>120</v>
      </c>
      <c r="H40" s="9">
        <v>26.6</v>
      </c>
      <c r="I40" s="10">
        <v>0</v>
      </c>
      <c r="J40" s="9">
        <f t="shared" si="0"/>
        <v>0</v>
      </c>
      <c r="K40" s="9">
        <f t="shared" si="1"/>
        <v>26.6</v>
      </c>
      <c r="L40" s="10">
        <v>3</v>
      </c>
    </row>
    <row r="41" spans="1:12" ht="30" customHeight="1">
      <c r="A41" s="18"/>
      <c r="B41" s="19"/>
      <c r="C41" s="8" t="s">
        <v>121</v>
      </c>
      <c r="D41" s="15" t="s">
        <v>122</v>
      </c>
      <c r="E41" s="22">
        <v>1</v>
      </c>
      <c r="F41" s="15" t="s">
        <v>123</v>
      </c>
      <c r="G41" s="15" t="s">
        <v>124</v>
      </c>
      <c r="H41" s="9">
        <v>25.066666666666666</v>
      </c>
      <c r="I41" s="10">
        <v>84.5</v>
      </c>
      <c r="J41" s="9">
        <f t="shared" si="0"/>
        <v>50.699999999999996</v>
      </c>
      <c r="K41" s="9">
        <f t="shared" si="1"/>
        <v>75.76666666666667</v>
      </c>
      <c r="L41" s="10">
        <v>1</v>
      </c>
    </row>
    <row r="42" spans="1:12" ht="30" customHeight="1">
      <c r="A42" s="18"/>
      <c r="B42" s="19"/>
      <c r="C42" s="8" t="s">
        <v>121</v>
      </c>
      <c r="D42" s="15" t="s">
        <v>122</v>
      </c>
      <c r="E42" s="22"/>
      <c r="F42" s="15" t="s">
        <v>125</v>
      </c>
      <c r="G42" s="15" t="s">
        <v>126</v>
      </c>
      <c r="H42" s="9">
        <v>21.4</v>
      </c>
      <c r="I42" s="10">
        <v>80</v>
      </c>
      <c r="J42" s="9">
        <f t="shared" si="0"/>
        <v>48</v>
      </c>
      <c r="K42" s="9">
        <f t="shared" si="1"/>
        <v>69.4</v>
      </c>
      <c r="L42" s="10">
        <v>2</v>
      </c>
    </row>
    <row r="43" spans="1:12" ht="30" customHeight="1">
      <c r="A43" s="18"/>
      <c r="B43" s="19"/>
      <c r="C43" s="8" t="s">
        <v>121</v>
      </c>
      <c r="D43" s="15" t="s">
        <v>122</v>
      </c>
      <c r="E43" s="22"/>
      <c r="F43" s="15" t="s">
        <v>127</v>
      </c>
      <c r="G43" s="15" t="s">
        <v>128</v>
      </c>
      <c r="H43" s="9">
        <v>20.666666666666668</v>
      </c>
      <c r="I43" s="10">
        <v>0</v>
      </c>
      <c r="J43" s="9">
        <f t="shared" si="0"/>
        <v>0</v>
      </c>
      <c r="K43" s="9">
        <f t="shared" si="1"/>
        <v>20.666666666666668</v>
      </c>
      <c r="L43" s="10">
        <v>3</v>
      </c>
    </row>
  </sheetData>
  <sheetProtection/>
  <autoFilter ref="A3:N43"/>
  <mergeCells count="20">
    <mergeCell ref="E34:E35"/>
    <mergeCell ref="E36:E37"/>
    <mergeCell ref="E38:E40"/>
    <mergeCell ref="E41:E43"/>
    <mergeCell ref="E14:E16"/>
    <mergeCell ref="E17:E19"/>
    <mergeCell ref="E20:E21"/>
    <mergeCell ref="E22:E24"/>
    <mergeCell ref="E25:E27"/>
    <mergeCell ref="E28:E33"/>
    <mergeCell ref="A2:L2"/>
    <mergeCell ref="A4:A43"/>
    <mergeCell ref="B4:B19"/>
    <mergeCell ref="B20:B27"/>
    <mergeCell ref="B28:B33"/>
    <mergeCell ref="B34:B35"/>
    <mergeCell ref="B36:B43"/>
    <mergeCell ref="E4:E6"/>
    <mergeCell ref="E7:E10"/>
    <mergeCell ref="E11:E13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Administrator</cp:lastModifiedBy>
  <cp:lastPrinted>2021-07-11T06:09:01Z</cp:lastPrinted>
  <dcterms:created xsi:type="dcterms:W3CDTF">2021-06-21T01:51:00Z</dcterms:created>
  <dcterms:modified xsi:type="dcterms:W3CDTF">2021-07-12T10:36:31Z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5C22F2E666D1413DB3432F6B5FC01783</vt:lpwstr>
  </property>
  <property fmtid="{D5CDD505-2E9C-101B-9397-08002B2CF9AE}" pid="3" name="KSOProductBuildVer">
    <vt:lpwstr>2052-11.1.0.10667</vt:lpwstr>
  </property>
  <property fmtid="{D5CDD505-2E9C-101B-9397-08002B2CF9AE}" pid="4" name="KSOReadingLayout">
    <vt:bool>true</vt:bool>
  </property>
</Properties>
</file>