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IF('[1]Sheet2'!$C$3='[1]Sheet2'!$A$2,INDIRECT(ADDRESS(MATCH('体检表'!$A$30,A,0),6,1,,"Sheet1")),IF('[1]Sheet2'!$C$3='[1]Sheet2'!$A$3,INDIRECT(ADDRESS(MATCH('体检表'!$A$30,A,0),8,1,,"Sheet1"))))</definedName>
    <definedName name="_xlnm.Print_Area" localSheetId="0">'体检表'!$A$1:$K$24</definedName>
  </definedNames>
  <calcPr fullCalcOnLoad="1"/>
</workbook>
</file>

<file path=xl/sharedStrings.xml><?xml version="1.0" encoding="utf-8"?>
<sst xmlns="http://schemas.openxmlformats.org/spreadsheetml/2006/main" count="63" uniqueCount="52">
  <si>
    <t>集安市2021年申请小学、初级中学教师资格人员体检表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</si>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</sst>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 topLeftCell="A1">
      <selection activeCell="F7" sqref="F7:K7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5.75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1"/>
      <c r="K2" s="52"/>
    </row>
    <row r="3" spans="1:11" ht="23.2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3"/>
      <c r="J3" s="53"/>
      <c r="K3" s="54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5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5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56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56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56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5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56"/>
    </row>
    <row r="11" spans="1:11" ht="27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57"/>
    </row>
    <row r="12" spans="1:11" ht="28.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57"/>
    </row>
    <row r="13" spans="1:11" ht="34.5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57"/>
    </row>
    <row r="14" spans="1:13" ht="24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58" t="s">
        <v>28</v>
      </c>
      <c r="K14" s="55"/>
      <c r="M14" s="5" t="s">
        <v>29</v>
      </c>
    </row>
    <row r="15" spans="1:11" ht="27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5"/>
    </row>
    <row r="16" spans="1:11" ht="36.75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58" t="s">
        <v>28</v>
      </c>
      <c r="K16" s="59"/>
    </row>
    <row r="17" spans="1:11" ht="37.5" customHeight="1">
      <c r="A17" s="12" t="s">
        <v>36</v>
      </c>
      <c r="B17" s="13"/>
      <c r="C17" s="13"/>
      <c r="D17" s="27" t="s">
        <v>31</v>
      </c>
      <c r="E17" s="28"/>
      <c r="F17" s="13" t="s">
        <v>37</v>
      </c>
      <c r="G17" s="13"/>
      <c r="H17" s="13"/>
      <c r="I17" s="13"/>
      <c r="J17" s="58" t="s">
        <v>28</v>
      </c>
      <c r="K17" s="59"/>
    </row>
    <row r="18" spans="1:11" ht="24.75" customHeight="1">
      <c r="A18" s="19" t="s">
        <v>38</v>
      </c>
      <c r="B18" s="29" t="s">
        <v>39</v>
      </c>
      <c r="C18" s="30"/>
      <c r="D18" s="31" t="s">
        <v>40</v>
      </c>
      <c r="E18" s="32"/>
      <c r="F18" s="32"/>
      <c r="G18" s="32"/>
      <c r="H18" s="32"/>
      <c r="I18" s="60"/>
      <c r="J18" s="58" t="s">
        <v>28</v>
      </c>
      <c r="K18" s="55"/>
    </row>
    <row r="19" spans="1:11" s="1" customFormat="1" ht="9" customHeight="1">
      <c r="A19" s="12"/>
      <c r="B19" s="33"/>
      <c r="C19" s="34"/>
      <c r="D19" s="35"/>
      <c r="E19" s="36"/>
      <c r="F19" s="36"/>
      <c r="G19" s="36"/>
      <c r="H19" s="36"/>
      <c r="I19" s="61"/>
      <c r="J19" s="16"/>
      <c r="K19" s="55"/>
    </row>
    <row r="20" spans="1:11" s="1" customFormat="1" ht="91.5" customHeight="1">
      <c r="A20" s="37" t="s">
        <v>41</v>
      </c>
      <c r="B20" s="38" t="s">
        <v>42</v>
      </c>
      <c r="C20" s="39"/>
      <c r="D20" s="39"/>
      <c r="E20" s="39"/>
      <c r="F20" s="39"/>
      <c r="G20" s="39"/>
      <c r="H20" s="39"/>
      <c r="I20" s="39"/>
      <c r="J20" s="39"/>
      <c r="K20" s="62"/>
    </row>
    <row r="21" spans="1:11" s="1" customFormat="1" ht="14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1" customFormat="1" ht="18" customHeight="1">
      <c r="A22" s="40" t="s">
        <v>43</v>
      </c>
      <c r="B22" s="40"/>
      <c r="C22" s="42" t="s">
        <v>44</v>
      </c>
      <c r="D22" s="42"/>
      <c r="E22" s="42"/>
      <c r="F22" s="42"/>
      <c r="G22" s="42"/>
      <c r="H22" s="42"/>
      <c r="I22" s="42"/>
      <c r="J22" s="42"/>
      <c r="K22" s="42"/>
    </row>
    <row r="23" spans="1:11" s="1" customFormat="1" ht="18.75" customHeight="1">
      <c r="A23" s="40"/>
      <c r="B23" s="41"/>
      <c r="C23" s="42" t="s">
        <v>45</v>
      </c>
      <c r="D23" s="42"/>
      <c r="E23" s="42"/>
      <c r="F23" s="42"/>
      <c r="G23" s="42"/>
      <c r="H23" s="42"/>
      <c r="I23" s="42"/>
      <c r="J23" s="42"/>
      <c r="K23" s="42"/>
    </row>
    <row r="24" spans="1:11" s="1" customFormat="1" ht="27.75" customHeight="1">
      <c r="A24" s="43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="1" customFormat="1" ht="19.5" customHeight="1"/>
    <row r="26" s="1" customFormat="1" ht="14.25" customHeight="1" hidden="1"/>
    <row r="27" s="1" customFormat="1" ht="14.25" hidden="1"/>
    <row r="28" s="2" customFormat="1" ht="14.25" hidden="1"/>
    <row r="29" spans="1:7" s="3" customFormat="1" ht="24" hidden="1">
      <c r="A29" s="45" t="s">
        <v>47</v>
      </c>
      <c r="B29" s="45" t="s">
        <v>2</v>
      </c>
      <c r="C29" s="45" t="s">
        <v>48</v>
      </c>
      <c r="D29" s="45"/>
      <c r="E29" s="46" t="s">
        <v>49</v>
      </c>
      <c r="F29" s="47" t="s">
        <v>50</v>
      </c>
      <c r="G29" s="45"/>
    </row>
    <row r="30" spans="1:7" s="3" customFormat="1" ht="14.25" hidden="1">
      <c r="A30" s="48" t="e">
        <f>IF(体检表!#REF!="","",LOOKUP(体检表!#REF!,#REF!,#REF!))</f>
        <v>#REF!</v>
      </c>
      <c r="B30" s="49" t="e">
        <f>IF(VLOOKUP(A30,#REF!,3)=0,"",VLOOKUP(A30,#REF!,3))</f>
        <v>#REF!</v>
      </c>
      <c r="C30" s="49" t="e">
        <f>IF(VLOOKUP(A30,#REF!,4)=0,"",VLOOKUP(A30,#REF!,4))</f>
        <v>#REF!</v>
      </c>
      <c r="D30" s="49"/>
      <c r="E30" s="49" t="e">
        <f>IF(VLOOKUP(A30,#REF!,5)=0,"",VLOOKUP(A30,#REF!,5))</f>
        <v>#REF!</v>
      </c>
      <c r="F30" s="3" t="e">
        <f>IF(VLOOKUP(A30,#REF!,7)=0,"",VLOOKUP(A30,#REF!,7))</f>
        <v>#REF!</v>
      </c>
      <c r="G30" s="49"/>
    </row>
    <row r="31" spans="1:11" s="2" customFormat="1" ht="14.25">
      <c r="A31" s="50" t="s">
        <v>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="2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</sheetData>
  <sheetProtection/>
  <mergeCells count="51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A17:C17"/>
    <mergeCell ref="D17:E17"/>
    <mergeCell ref="F17:G17"/>
    <mergeCell ref="H17:I17"/>
    <mergeCell ref="J17:K17"/>
    <mergeCell ref="B20:K20"/>
    <mergeCell ref="A22:B22"/>
    <mergeCell ref="C22:K22"/>
    <mergeCell ref="C23:K23"/>
    <mergeCell ref="A24:K24"/>
    <mergeCell ref="A31:K31"/>
    <mergeCell ref="A11:A13"/>
    <mergeCell ref="A14:A15"/>
    <mergeCell ref="A18:A19"/>
    <mergeCell ref="F11:F12"/>
    <mergeCell ref="I11:I13"/>
    <mergeCell ref="I14:I15"/>
    <mergeCell ref="B18:C19"/>
    <mergeCell ref="J18:K19"/>
    <mergeCell ref="D18:I19"/>
    <mergeCell ref="B11:C12"/>
    <mergeCell ref="A2:B10"/>
    <mergeCell ref="C4:E10"/>
    <mergeCell ref="J11:K13"/>
    <mergeCell ref="J14:K15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2012-07-27T00:41:43Z</cp:lastPrinted>
  <dcterms:created xsi:type="dcterms:W3CDTF">2010-08-04T23:57:17Z</dcterms:created>
  <dcterms:modified xsi:type="dcterms:W3CDTF">2021-06-11T08:52:53Z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7CFE6F2A0D77454381362C8E3B4491EE</vt:lpwstr>
  </property>
</Properties>
</file>