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Sheet1!$A$3:$J$63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<sst xmlns="http://schemas.openxmlformats.org/spreadsheetml/2006/main" count="161" uniqueCount="88">
  <si>
    <t>附件</t>
  </si>
  <si>
    <t>福泉市2021年公开引进事业单位高层次急需紧缺专业
优秀青年人才总成绩及进入体检人员名单</t>
  </si>
  <si>
    <t>序号</t>
  </si>
  <si>
    <t>姓名</t>
  </si>
  <si>
    <t>面试考场</t>
  </si>
  <si>
    <t>报考单位</t>
  </si>
  <si>
    <t>报考职位</t>
  </si>
  <si>
    <t>笔试成绩</t>
  </si>
  <si>
    <t>面试成绩</t>
  </si>
  <si>
    <t>总成绩</t>
  </si>
  <si>
    <t>岗位排名</t>
  </si>
  <si>
    <t>是否进入体检环节</t>
  </si>
  <si>
    <t>陈映天</t>
  </si>
  <si>
    <t>第一考场</t>
  </si>
  <si>
    <t>福泉市扶贫开发项目服务中心</t>
  </si>
  <si>
    <t>工作员</t>
  </si>
  <si>
    <t>是</t>
  </si>
  <si>
    <t>王明辉</t>
  </si>
  <si>
    <t>否</t>
  </si>
  <si>
    <t>田琴</t>
  </si>
  <si>
    <t>李怡然</t>
  </si>
  <si>
    <t>赵显俊</t>
  </si>
  <si>
    <t>吕超</t>
  </si>
  <si>
    <t>缺考</t>
  </si>
  <si>
    <t>周黎丽</t>
  </si>
  <si>
    <t>福泉市文物保护研究中心</t>
  </si>
  <si>
    <t>付亚尧</t>
  </si>
  <si>
    <t>杨再林</t>
  </si>
  <si>
    <t>梁亚妮</t>
  </si>
  <si>
    <t>王飞</t>
  </si>
  <si>
    <t>翟速镕</t>
  </si>
  <si>
    <t>蒋伟宏</t>
  </si>
  <si>
    <t>福泉市国有资产和金融服务中心</t>
  </si>
  <si>
    <t>唐如兵</t>
  </si>
  <si>
    <t>吴小桐</t>
  </si>
  <si>
    <t>周雪</t>
  </si>
  <si>
    <t>张火金</t>
  </si>
  <si>
    <t>邓安平</t>
  </si>
  <si>
    <t>岳  羽</t>
  </si>
  <si>
    <t>福泉市西部开发服务中心</t>
  </si>
  <si>
    <t>杨智捷</t>
  </si>
  <si>
    <t>唐夏扬</t>
  </si>
  <si>
    <t>任艳飞</t>
  </si>
  <si>
    <t>廖文涛</t>
  </si>
  <si>
    <t>尹  存</t>
  </si>
  <si>
    <t>程迪林</t>
  </si>
  <si>
    <t>第二考场</t>
  </si>
  <si>
    <t>福泉市种植业发展中心</t>
  </si>
  <si>
    <t>唐敏</t>
  </si>
  <si>
    <t>潘姣</t>
  </si>
  <si>
    <t>朱健</t>
  </si>
  <si>
    <t>罗应红</t>
  </si>
  <si>
    <t>张娜</t>
  </si>
  <si>
    <t>覃韧</t>
  </si>
  <si>
    <t>福泉市养殖业发展中心</t>
  </si>
  <si>
    <t>游绍航</t>
  </si>
  <si>
    <t>麻胜红</t>
  </si>
  <si>
    <t>汪杰</t>
  </si>
  <si>
    <t>石兰雄</t>
  </si>
  <si>
    <t>李婷</t>
  </si>
  <si>
    <t>张英俊</t>
  </si>
  <si>
    <t>福泉市农产品质量安全综合检测中心</t>
  </si>
  <si>
    <t>张飘</t>
  </si>
  <si>
    <t>王骏</t>
  </si>
  <si>
    <t>金文博</t>
  </si>
  <si>
    <t>李昊</t>
  </si>
  <si>
    <t>郭峰</t>
  </si>
  <si>
    <t>李浩宇</t>
  </si>
  <si>
    <t>第三考场</t>
  </si>
  <si>
    <t>福泉市城市公共服务中心</t>
  </si>
  <si>
    <t>潘兴华</t>
  </si>
  <si>
    <t>黄雪</t>
  </si>
  <si>
    <t>胡爽</t>
  </si>
  <si>
    <t>熊丹丹</t>
  </si>
  <si>
    <t>石玉阶</t>
  </si>
  <si>
    <t>赵晓姣</t>
  </si>
  <si>
    <t>福泉市企业服务中心</t>
  </si>
  <si>
    <t>罗世凯</t>
  </si>
  <si>
    <t>林琦</t>
  </si>
  <si>
    <t>吴传济</t>
  </si>
  <si>
    <t>李孝洺</t>
  </si>
  <si>
    <t>黄鑫</t>
  </si>
  <si>
    <t>刘永杰</t>
  </si>
  <si>
    <t>张如星</t>
  </si>
  <si>
    <t>姜法先</t>
  </si>
  <si>
    <t>张卿</t>
  </si>
  <si>
    <t>蒋雯</t>
  </si>
  <si>
    <t>徐  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</si>
</sst>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topLeftCell="A49" workbookViewId="0">
      <selection activeCell="L49" sqref="L49"/>
    </sheetView>
  </sheetViews>
  <sheetFormatPr defaultColWidth="9" defaultRowHeight="13.5"/>
  <cols>
    <col min="1" max="1" width="5.375" style="1" customWidth="1"/>
    <col min="2" max="2" width="7.25" style="1" customWidth="1"/>
    <col min="3" max="3" width="8.625" style="1" customWidth="1"/>
    <col min="4" max="4" width="20.875" style="1" customWidth="1"/>
    <col min="5" max="5" width="9" style="1"/>
    <col min="6" max="6" width="9.5" style="1" customWidth="1"/>
    <col min="7" max="7" width="10.25" style="1" customWidth="1"/>
    <col min="8" max="8" width="7.125" style="1" customWidth="1"/>
    <col min="9" max="9" width="6.125" style="1" customWidth="1"/>
    <col min="10" max="10" width="9.5" style="1" customWidth="1"/>
  </cols>
  <sheetData>
    <row r="1" ht="28" customHeight="1" spans="1:2">
      <c r="A1" s="2" t="s">
        <v>0</v>
      </c>
      <c r="B1" s="2"/>
    </row>
    <row r="2" ht="5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</row>
    <row r="4" ht="24" customHeight="1" spans="1:10">
      <c r="A4" s="6">
        <v>1</v>
      </c>
      <c r="B4" s="7" t="s">
        <v>12</v>
      </c>
      <c r="C4" s="8" t="s">
        <v>13</v>
      </c>
      <c r="D4" s="9" t="s">
        <v>14</v>
      </c>
      <c r="E4" s="10" t="s">
        <v>15</v>
      </c>
      <c r="F4" s="11">
        <v>76.24</v>
      </c>
      <c r="G4" s="12">
        <v>91.21</v>
      </c>
      <c r="H4" s="13">
        <f t="shared" ref="H4:H8" si="0">F4*0.4+G4*0.6</f>
        <v>85.222</v>
      </c>
      <c r="I4" s="12">
        <v>1</v>
      </c>
      <c r="J4" s="30" t="s">
        <v>16</v>
      </c>
    </row>
    <row r="5" ht="24" customHeight="1" spans="1:10">
      <c r="A5" s="6">
        <v>2</v>
      </c>
      <c r="B5" s="7" t="s">
        <v>17</v>
      </c>
      <c r="C5" s="14"/>
      <c r="D5" s="15"/>
      <c r="E5" s="16"/>
      <c r="F5" s="11">
        <v>75.92</v>
      </c>
      <c r="G5" s="12">
        <v>90.44</v>
      </c>
      <c r="H5" s="13">
        <f t="shared" si="0"/>
        <v>84.632</v>
      </c>
      <c r="I5" s="12">
        <v>2</v>
      </c>
      <c r="J5" s="30" t="s">
        <v>18</v>
      </c>
    </row>
    <row r="6" ht="24" customHeight="1" spans="1:10">
      <c r="A6" s="6">
        <v>3</v>
      </c>
      <c r="B6" s="7" t="s">
        <v>19</v>
      </c>
      <c r="C6" s="14"/>
      <c r="D6" s="15"/>
      <c r="E6" s="16"/>
      <c r="F6" s="11">
        <v>68.95</v>
      </c>
      <c r="G6" s="12">
        <v>92.52</v>
      </c>
      <c r="H6" s="13">
        <f t="shared" si="0"/>
        <v>83.092</v>
      </c>
      <c r="I6" s="12">
        <v>3</v>
      </c>
      <c r="J6" s="30" t="s">
        <v>18</v>
      </c>
    </row>
    <row r="7" ht="24" customHeight="1" spans="1:10">
      <c r="A7" s="6">
        <v>4</v>
      </c>
      <c r="B7" s="7" t="s">
        <v>20</v>
      </c>
      <c r="C7" s="14"/>
      <c r="D7" s="15"/>
      <c r="E7" s="16"/>
      <c r="F7" s="11">
        <v>74.27</v>
      </c>
      <c r="G7" s="12">
        <v>82.83</v>
      </c>
      <c r="H7" s="13">
        <f t="shared" si="0"/>
        <v>79.406</v>
      </c>
      <c r="I7" s="12">
        <v>4</v>
      </c>
      <c r="J7" s="30" t="s">
        <v>18</v>
      </c>
    </row>
    <row r="8" ht="24" customHeight="1" spans="1:10">
      <c r="A8" s="6">
        <v>5</v>
      </c>
      <c r="B8" s="7" t="s">
        <v>21</v>
      </c>
      <c r="C8" s="14"/>
      <c r="D8" s="15"/>
      <c r="E8" s="16"/>
      <c r="F8" s="11">
        <v>72.87</v>
      </c>
      <c r="G8" s="12">
        <v>82.5</v>
      </c>
      <c r="H8" s="13">
        <f t="shared" si="0"/>
        <v>78.648</v>
      </c>
      <c r="I8" s="12">
        <v>5</v>
      </c>
      <c r="J8" s="30" t="s">
        <v>18</v>
      </c>
    </row>
    <row r="9" ht="24" customHeight="1" spans="1:10">
      <c r="A9" s="6">
        <v>6</v>
      </c>
      <c r="B9" s="7" t="s">
        <v>22</v>
      </c>
      <c r="C9" s="14"/>
      <c r="D9" s="17"/>
      <c r="E9" s="18"/>
      <c r="F9" s="11">
        <v>68.84</v>
      </c>
      <c r="G9" s="12" t="s">
        <v>23</v>
      </c>
      <c r="H9" s="13">
        <f>F9*0.4</f>
        <v>27.536</v>
      </c>
      <c r="I9" s="12">
        <v>6</v>
      </c>
      <c r="J9" s="30" t="s">
        <v>18</v>
      </c>
    </row>
    <row r="10" ht="24" customHeight="1" spans="1:10">
      <c r="A10" s="6">
        <v>7</v>
      </c>
      <c r="B10" s="7" t="s">
        <v>24</v>
      </c>
      <c r="C10" s="14"/>
      <c r="D10" s="9" t="s">
        <v>25</v>
      </c>
      <c r="E10" s="10" t="s">
        <v>15</v>
      </c>
      <c r="F10" s="11">
        <v>75.36</v>
      </c>
      <c r="G10" s="12">
        <v>89.91</v>
      </c>
      <c r="H10" s="13">
        <f t="shared" ref="H10:H26" si="1">F10*0.4+G10*0.6</f>
        <v>84.09</v>
      </c>
      <c r="I10" s="12">
        <v>1</v>
      </c>
      <c r="J10" s="30" t="s">
        <v>16</v>
      </c>
    </row>
    <row r="11" ht="24" customHeight="1" spans="1:10">
      <c r="A11" s="6">
        <v>8</v>
      </c>
      <c r="B11" s="7" t="s">
        <v>26</v>
      </c>
      <c r="C11" s="14"/>
      <c r="D11" s="15"/>
      <c r="E11" s="16"/>
      <c r="F11" s="11">
        <v>76.38</v>
      </c>
      <c r="G11" s="12">
        <v>85.7</v>
      </c>
      <c r="H11" s="13">
        <f t="shared" si="1"/>
        <v>81.972</v>
      </c>
      <c r="I11" s="12">
        <v>2</v>
      </c>
      <c r="J11" s="30" t="s">
        <v>18</v>
      </c>
    </row>
    <row r="12" ht="24" customHeight="1" spans="1:10">
      <c r="A12" s="6">
        <v>9</v>
      </c>
      <c r="B12" s="7" t="s">
        <v>27</v>
      </c>
      <c r="C12" s="14"/>
      <c r="D12" s="15"/>
      <c r="E12" s="16"/>
      <c r="F12" s="11">
        <v>67.8</v>
      </c>
      <c r="G12" s="12">
        <v>89.02</v>
      </c>
      <c r="H12" s="13">
        <f t="shared" si="1"/>
        <v>80.532</v>
      </c>
      <c r="I12" s="12">
        <v>3</v>
      </c>
      <c r="J12" s="30" t="s">
        <v>18</v>
      </c>
    </row>
    <row r="13" ht="24" customHeight="1" spans="1:10">
      <c r="A13" s="6">
        <v>10</v>
      </c>
      <c r="B13" s="7" t="s">
        <v>28</v>
      </c>
      <c r="C13" s="14"/>
      <c r="D13" s="15"/>
      <c r="E13" s="16"/>
      <c r="F13" s="11">
        <v>70.97</v>
      </c>
      <c r="G13" s="12">
        <v>86.12</v>
      </c>
      <c r="H13" s="13">
        <f t="shared" si="1"/>
        <v>80.06</v>
      </c>
      <c r="I13" s="12">
        <v>4</v>
      </c>
      <c r="J13" s="30" t="s">
        <v>18</v>
      </c>
    </row>
    <row r="14" ht="24" customHeight="1" spans="1:10">
      <c r="A14" s="6">
        <v>11</v>
      </c>
      <c r="B14" s="7" t="s">
        <v>29</v>
      </c>
      <c r="C14" s="14"/>
      <c r="D14" s="15"/>
      <c r="E14" s="16"/>
      <c r="F14" s="11">
        <v>70.7</v>
      </c>
      <c r="G14" s="12">
        <v>82.3</v>
      </c>
      <c r="H14" s="13">
        <f t="shared" si="1"/>
        <v>77.66</v>
      </c>
      <c r="I14" s="12">
        <v>5</v>
      </c>
      <c r="J14" s="30" t="s">
        <v>18</v>
      </c>
    </row>
    <row r="15" ht="24" customHeight="1" spans="1:10">
      <c r="A15" s="6">
        <v>12</v>
      </c>
      <c r="B15" s="7" t="s">
        <v>30</v>
      </c>
      <c r="C15" s="14"/>
      <c r="D15" s="17"/>
      <c r="E15" s="18"/>
      <c r="F15" s="11">
        <v>67.96</v>
      </c>
      <c r="G15" s="12">
        <v>80.78</v>
      </c>
      <c r="H15" s="13">
        <f t="shared" si="1"/>
        <v>75.652</v>
      </c>
      <c r="I15" s="12">
        <v>6</v>
      </c>
      <c r="J15" s="30" t="s">
        <v>18</v>
      </c>
    </row>
    <row r="16" ht="24" customHeight="1" spans="1:10">
      <c r="A16" s="6">
        <v>13</v>
      </c>
      <c r="B16" s="7" t="s">
        <v>31</v>
      </c>
      <c r="C16" s="14"/>
      <c r="D16" s="9" t="s">
        <v>32</v>
      </c>
      <c r="E16" s="10" t="s">
        <v>15</v>
      </c>
      <c r="F16" s="11">
        <v>77.87</v>
      </c>
      <c r="G16" s="12">
        <v>90.44</v>
      </c>
      <c r="H16" s="13">
        <f t="shared" si="1"/>
        <v>85.412</v>
      </c>
      <c r="I16" s="12">
        <v>1</v>
      </c>
      <c r="J16" s="30" t="s">
        <v>16</v>
      </c>
    </row>
    <row r="17" ht="24" customHeight="1" spans="1:10">
      <c r="A17" s="6">
        <v>14</v>
      </c>
      <c r="B17" s="7" t="s">
        <v>33</v>
      </c>
      <c r="C17" s="14"/>
      <c r="D17" s="15"/>
      <c r="E17" s="16"/>
      <c r="F17" s="11">
        <v>73.33</v>
      </c>
      <c r="G17" s="12">
        <v>92.42</v>
      </c>
      <c r="H17" s="13">
        <f t="shared" si="1"/>
        <v>84.784</v>
      </c>
      <c r="I17" s="12">
        <v>2</v>
      </c>
      <c r="J17" s="30" t="s">
        <v>18</v>
      </c>
    </row>
    <row r="18" ht="24" customHeight="1" spans="1:10">
      <c r="A18" s="6">
        <v>15</v>
      </c>
      <c r="B18" s="7" t="s">
        <v>34</v>
      </c>
      <c r="C18" s="14"/>
      <c r="D18" s="15"/>
      <c r="E18" s="16"/>
      <c r="F18" s="11">
        <v>76.37</v>
      </c>
      <c r="G18" s="12">
        <v>88.31</v>
      </c>
      <c r="H18" s="13">
        <f t="shared" si="1"/>
        <v>83.534</v>
      </c>
      <c r="I18" s="12">
        <v>3</v>
      </c>
      <c r="J18" s="30" t="s">
        <v>18</v>
      </c>
    </row>
    <row r="19" ht="24" customHeight="1" spans="1:10">
      <c r="A19" s="6">
        <v>16</v>
      </c>
      <c r="B19" s="7" t="s">
        <v>35</v>
      </c>
      <c r="C19" s="14"/>
      <c r="D19" s="15"/>
      <c r="E19" s="16"/>
      <c r="F19" s="11">
        <v>69.79</v>
      </c>
      <c r="G19" s="12">
        <v>89.2</v>
      </c>
      <c r="H19" s="13">
        <f t="shared" si="1"/>
        <v>81.436</v>
      </c>
      <c r="I19" s="12">
        <v>4</v>
      </c>
      <c r="J19" s="30" t="s">
        <v>18</v>
      </c>
    </row>
    <row r="20" ht="24" customHeight="1" spans="1:10">
      <c r="A20" s="6">
        <v>17</v>
      </c>
      <c r="B20" s="7" t="s">
        <v>36</v>
      </c>
      <c r="C20" s="14"/>
      <c r="D20" s="15"/>
      <c r="E20" s="16"/>
      <c r="F20" s="11">
        <v>66.04</v>
      </c>
      <c r="G20" s="12">
        <v>88.39</v>
      </c>
      <c r="H20" s="13">
        <f t="shared" si="1"/>
        <v>79.45</v>
      </c>
      <c r="I20" s="12">
        <v>5</v>
      </c>
      <c r="J20" s="30" t="s">
        <v>18</v>
      </c>
    </row>
    <row r="21" ht="24" customHeight="1" spans="1:10">
      <c r="A21" s="6">
        <v>18</v>
      </c>
      <c r="B21" s="7" t="s">
        <v>37</v>
      </c>
      <c r="C21" s="14"/>
      <c r="D21" s="17"/>
      <c r="E21" s="18"/>
      <c r="F21" s="11">
        <v>68.45</v>
      </c>
      <c r="G21" s="12">
        <v>84.33</v>
      </c>
      <c r="H21" s="13">
        <f t="shared" si="1"/>
        <v>77.978</v>
      </c>
      <c r="I21" s="12">
        <v>6</v>
      </c>
      <c r="J21" s="30" t="s">
        <v>18</v>
      </c>
    </row>
    <row r="22" ht="24" customHeight="1" spans="1:10">
      <c r="A22" s="6">
        <v>19</v>
      </c>
      <c r="B22" s="7" t="s">
        <v>38</v>
      </c>
      <c r="C22" s="14"/>
      <c r="D22" s="9" t="s">
        <v>39</v>
      </c>
      <c r="E22" s="10" t="s">
        <v>15</v>
      </c>
      <c r="F22" s="11">
        <v>68.26</v>
      </c>
      <c r="G22" s="12">
        <v>90.83</v>
      </c>
      <c r="H22" s="13">
        <f t="shared" si="1"/>
        <v>81.802</v>
      </c>
      <c r="I22" s="12">
        <v>1</v>
      </c>
      <c r="J22" s="30" t="s">
        <v>16</v>
      </c>
    </row>
    <row r="23" ht="24" customHeight="1" spans="1:10">
      <c r="A23" s="6">
        <v>20</v>
      </c>
      <c r="B23" s="7" t="s">
        <v>40</v>
      </c>
      <c r="C23" s="14"/>
      <c r="D23" s="15"/>
      <c r="E23" s="16"/>
      <c r="F23" s="11">
        <v>70.09</v>
      </c>
      <c r="G23" s="12">
        <v>87.71</v>
      </c>
      <c r="H23" s="13">
        <f t="shared" si="1"/>
        <v>80.662</v>
      </c>
      <c r="I23" s="12">
        <v>2</v>
      </c>
      <c r="J23" s="30" t="s">
        <v>18</v>
      </c>
    </row>
    <row r="24" ht="24" customHeight="1" spans="1:10">
      <c r="A24" s="6">
        <v>21</v>
      </c>
      <c r="B24" s="7" t="s">
        <v>41</v>
      </c>
      <c r="C24" s="14"/>
      <c r="D24" s="15"/>
      <c r="E24" s="16"/>
      <c r="F24" s="11">
        <v>68.84</v>
      </c>
      <c r="G24" s="12">
        <v>87.91</v>
      </c>
      <c r="H24" s="13">
        <f t="shared" si="1"/>
        <v>80.282</v>
      </c>
      <c r="I24" s="12">
        <v>3</v>
      </c>
      <c r="J24" s="30" t="s">
        <v>18</v>
      </c>
    </row>
    <row r="25" ht="24" customHeight="1" spans="1:10">
      <c r="A25" s="6">
        <v>22</v>
      </c>
      <c r="B25" s="7" t="s">
        <v>42</v>
      </c>
      <c r="C25" s="14"/>
      <c r="D25" s="15"/>
      <c r="E25" s="16"/>
      <c r="F25" s="11">
        <v>70.18</v>
      </c>
      <c r="G25" s="12">
        <v>83.53</v>
      </c>
      <c r="H25" s="13">
        <f t="shared" si="1"/>
        <v>78.19</v>
      </c>
      <c r="I25" s="12">
        <v>4</v>
      </c>
      <c r="J25" s="30" t="s">
        <v>18</v>
      </c>
    </row>
    <row r="26" ht="24" customHeight="1" spans="1:10">
      <c r="A26" s="6">
        <v>23</v>
      </c>
      <c r="B26" s="7" t="s">
        <v>43</v>
      </c>
      <c r="C26" s="14"/>
      <c r="D26" s="15"/>
      <c r="E26" s="16"/>
      <c r="F26" s="11">
        <v>71.8</v>
      </c>
      <c r="G26" s="12">
        <v>81.67</v>
      </c>
      <c r="H26" s="13">
        <f t="shared" si="1"/>
        <v>77.722</v>
      </c>
      <c r="I26" s="12">
        <v>5</v>
      </c>
      <c r="J26" s="30" t="s">
        <v>18</v>
      </c>
    </row>
    <row r="27" ht="24" customHeight="1" spans="1:10">
      <c r="A27" s="6">
        <v>24</v>
      </c>
      <c r="B27" s="7" t="s">
        <v>44</v>
      </c>
      <c r="C27" s="19"/>
      <c r="D27" s="17"/>
      <c r="E27" s="18"/>
      <c r="F27" s="11">
        <v>69.3</v>
      </c>
      <c r="G27" s="12" t="s">
        <v>23</v>
      </c>
      <c r="H27" s="13">
        <f>F27*0.4</f>
        <v>27.72</v>
      </c>
      <c r="I27" s="12">
        <v>6</v>
      </c>
      <c r="J27" s="30" t="s">
        <v>18</v>
      </c>
    </row>
    <row r="28" ht="33" customHeight="1" spans="1:10">
      <c r="A28" s="6">
        <v>25</v>
      </c>
      <c r="B28" s="7" t="s">
        <v>45</v>
      </c>
      <c r="C28" s="8" t="s">
        <v>46</v>
      </c>
      <c r="D28" s="9" t="s">
        <v>47</v>
      </c>
      <c r="E28" s="10" t="s">
        <v>15</v>
      </c>
      <c r="F28" s="11">
        <v>77.59</v>
      </c>
      <c r="G28" s="12">
        <v>86.34</v>
      </c>
      <c r="H28" s="13">
        <f t="shared" ref="H28:H38" si="2">F28*0.4+G28*0.6</f>
        <v>82.84</v>
      </c>
      <c r="I28" s="12">
        <v>1</v>
      </c>
      <c r="J28" s="30" t="s">
        <v>16</v>
      </c>
    </row>
    <row r="29" ht="33" customHeight="1" spans="1:10">
      <c r="A29" s="6">
        <v>26</v>
      </c>
      <c r="B29" s="7" t="s">
        <v>48</v>
      </c>
      <c r="C29" s="14"/>
      <c r="D29" s="15"/>
      <c r="E29" s="16"/>
      <c r="F29" s="11">
        <v>75.7</v>
      </c>
      <c r="G29" s="12">
        <v>86.6</v>
      </c>
      <c r="H29" s="13">
        <f t="shared" si="2"/>
        <v>82.24</v>
      </c>
      <c r="I29" s="12">
        <v>2</v>
      </c>
      <c r="J29" s="30" t="s">
        <v>18</v>
      </c>
    </row>
    <row r="30" ht="33" customHeight="1" spans="1:10">
      <c r="A30" s="6">
        <v>27</v>
      </c>
      <c r="B30" s="7" t="s">
        <v>49</v>
      </c>
      <c r="C30" s="14"/>
      <c r="D30" s="15"/>
      <c r="E30" s="16"/>
      <c r="F30" s="11">
        <v>73.87</v>
      </c>
      <c r="G30" s="12">
        <v>85.78</v>
      </c>
      <c r="H30" s="13">
        <f t="shared" si="2"/>
        <v>81.016</v>
      </c>
      <c r="I30" s="12">
        <v>3</v>
      </c>
      <c r="J30" s="30" t="s">
        <v>18</v>
      </c>
    </row>
    <row r="31" ht="33" customHeight="1" spans="1:10">
      <c r="A31" s="6">
        <v>28</v>
      </c>
      <c r="B31" s="7" t="s">
        <v>50</v>
      </c>
      <c r="C31" s="14"/>
      <c r="D31" s="15"/>
      <c r="E31" s="16"/>
      <c r="F31" s="11">
        <v>72.89</v>
      </c>
      <c r="G31" s="12">
        <v>86.22</v>
      </c>
      <c r="H31" s="13">
        <f t="shared" si="2"/>
        <v>80.888</v>
      </c>
      <c r="I31" s="12">
        <v>4</v>
      </c>
      <c r="J31" s="30" t="s">
        <v>18</v>
      </c>
    </row>
    <row r="32" ht="33" customHeight="1" spans="1:10">
      <c r="A32" s="6">
        <v>29</v>
      </c>
      <c r="B32" s="7" t="s">
        <v>51</v>
      </c>
      <c r="C32" s="14"/>
      <c r="D32" s="15"/>
      <c r="E32" s="16"/>
      <c r="F32" s="11">
        <v>71.93</v>
      </c>
      <c r="G32" s="12">
        <v>84.84</v>
      </c>
      <c r="H32" s="13">
        <f t="shared" si="2"/>
        <v>79.676</v>
      </c>
      <c r="I32" s="12">
        <v>5</v>
      </c>
      <c r="J32" s="30" t="s">
        <v>18</v>
      </c>
    </row>
    <row r="33" ht="33" customHeight="1" spans="1:10">
      <c r="A33" s="6">
        <v>30</v>
      </c>
      <c r="B33" s="7" t="s">
        <v>52</v>
      </c>
      <c r="C33" s="14"/>
      <c r="D33" s="17"/>
      <c r="E33" s="18"/>
      <c r="F33" s="11">
        <v>70.15</v>
      </c>
      <c r="G33" s="12">
        <v>85.78</v>
      </c>
      <c r="H33" s="13">
        <f t="shared" si="2"/>
        <v>79.528</v>
      </c>
      <c r="I33" s="12">
        <v>6</v>
      </c>
      <c r="J33" s="30" t="s">
        <v>18</v>
      </c>
    </row>
    <row r="34" ht="33" customHeight="1" spans="1:10">
      <c r="A34" s="6">
        <v>31</v>
      </c>
      <c r="B34" s="7" t="s">
        <v>53</v>
      </c>
      <c r="C34" s="14"/>
      <c r="D34" s="9" t="s">
        <v>54</v>
      </c>
      <c r="E34" s="10" t="s">
        <v>15</v>
      </c>
      <c r="F34" s="11">
        <v>67.67</v>
      </c>
      <c r="G34" s="12">
        <v>88.56</v>
      </c>
      <c r="H34" s="13">
        <f t="shared" si="2"/>
        <v>80.204</v>
      </c>
      <c r="I34" s="12">
        <v>1</v>
      </c>
      <c r="J34" s="30" t="s">
        <v>16</v>
      </c>
    </row>
    <row r="35" ht="33" customHeight="1" spans="1:10">
      <c r="A35" s="6">
        <v>32</v>
      </c>
      <c r="B35" s="7" t="s">
        <v>55</v>
      </c>
      <c r="C35" s="14"/>
      <c r="D35" s="15"/>
      <c r="E35" s="16"/>
      <c r="F35" s="11">
        <v>67.06</v>
      </c>
      <c r="G35" s="12">
        <v>88.08</v>
      </c>
      <c r="H35" s="13">
        <f t="shared" si="2"/>
        <v>79.672</v>
      </c>
      <c r="I35" s="12">
        <v>2</v>
      </c>
      <c r="J35" s="30" t="s">
        <v>18</v>
      </c>
    </row>
    <row r="36" ht="33" customHeight="1" spans="1:10">
      <c r="A36" s="6">
        <v>33</v>
      </c>
      <c r="B36" s="7" t="s">
        <v>56</v>
      </c>
      <c r="C36" s="14"/>
      <c r="D36" s="15"/>
      <c r="E36" s="16"/>
      <c r="F36" s="11">
        <v>68.36</v>
      </c>
      <c r="G36" s="12">
        <v>86.88</v>
      </c>
      <c r="H36" s="13">
        <f t="shared" si="2"/>
        <v>79.472</v>
      </c>
      <c r="I36" s="12">
        <v>3</v>
      </c>
      <c r="J36" s="30" t="s">
        <v>18</v>
      </c>
    </row>
    <row r="37" ht="33" customHeight="1" spans="1:10">
      <c r="A37" s="6">
        <v>34</v>
      </c>
      <c r="B37" s="7" t="s">
        <v>57</v>
      </c>
      <c r="C37" s="14"/>
      <c r="D37" s="15"/>
      <c r="E37" s="16"/>
      <c r="F37" s="11">
        <v>65.89</v>
      </c>
      <c r="G37" s="12">
        <v>86.14</v>
      </c>
      <c r="H37" s="13">
        <f t="shared" si="2"/>
        <v>78.04</v>
      </c>
      <c r="I37" s="12">
        <v>4</v>
      </c>
      <c r="J37" s="30" t="s">
        <v>18</v>
      </c>
    </row>
    <row r="38" ht="33" customHeight="1" spans="1:10">
      <c r="A38" s="6">
        <v>35</v>
      </c>
      <c r="B38" s="7" t="s">
        <v>58</v>
      </c>
      <c r="C38" s="14"/>
      <c r="D38" s="15"/>
      <c r="E38" s="16"/>
      <c r="F38" s="11">
        <v>66.66</v>
      </c>
      <c r="G38" s="12">
        <v>82.94</v>
      </c>
      <c r="H38" s="13">
        <f t="shared" si="2"/>
        <v>76.428</v>
      </c>
      <c r="I38" s="12">
        <v>5</v>
      </c>
      <c r="J38" s="30" t="s">
        <v>18</v>
      </c>
    </row>
    <row r="39" ht="33" customHeight="1" spans="1:10">
      <c r="A39" s="6">
        <v>36</v>
      </c>
      <c r="B39" s="7" t="s">
        <v>59</v>
      </c>
      <c r="C39" s="14"/>
      <c r="D39" s="17"/>
      <c r="E39" s="18"/>
      <c r="F39" s="11">
        <v>72.33</v>
      </c>
      <c r="G39" s="12" t="s">
        <v>23</v>
      </c>
      <c r="H39" s="13">
        <f>F39*0.4</f>
        <v>28.932</v>
      </c>
      <c r="I39" s="12">
        <v>6</v>
      </c>
      <c r="J39" s="30" t="s">
        <v>18</v>
      </c>
    </row>
    <row r="40" ht="33" customHeight="1" spans="1:10">
      <c r="A40" s="6">
        <v>37</v>
      </c>
      <c r="B40" s="7" t="s">
        <v>60</v>
      </c>
      <c r="C40" s="14"/>
      <c r="D40" s="9" t="s">
        <v>61</v>
      </c>
      <c r="E40" s="10" t="s">
        <v>15</v>
      </c>
      <c r="F40" s="11">
        <v>74.07</v>
      </c>
      <c r="G40" s="12">
        <v>90.64</v>
      </c>
      <c r="H40" s="13">
        <f t="shared" ref="H40:H42" si="3">F40*0.4+G40*0.6</f>
        <v>84.012</v>
      </c>
      <c r="I40" s="12">
        <v>1</v>
      </c>
      <c r="J40" s="30" t="s">
        <v>16</v>
      </c>
    </row>
    <row r="41" ht="33" customHeight="1" spans="1:10">
      <c r="A41" s="6">
        <v>38</v>
      </c>
      <c r="B41" s="7" t="s">
        <v>62</v>
      </c>
      <c r="C41" s="14"/>
      <c r="D41" s="15"/>
      <c r="E41" s="16"/>
      <c r="F41" s="11">
        <v>71.47</v>
      </c>
      <c r="G41" s="12">
        <v>86.56</v>
      </c>
      <c r="H41" s="13">
        <f t="shared" si="3"/>
        <v>80.524</v>
      </c>
      <c r="I41" s="12">
        <v>2</v>
      </c>
      <c r="J41" s="30" t="s">
        <v>18</v>
      </c>
    </row>
    <row r="42" ht="33" customHeight="1" spans="1:10">
      <c r="A42" s="6">
        <v>39</v>
      </c>
      <c r="B42" s="7" t="s">
        <v>63</v>
      </c>
      <c r="C42" s="14"/>
      <c r="D42" s="15"/>
      <c r="E42" s="16"/>
      <c r="F42" s="11">
        <v>66.27</v>
      </c>
      <c r="G42" s="12">
        <v>85.74</v>
      </c>
      <c r="H42" s="13">
        <f t="shared" si="3"/>
        <v>77.952</v>
      </c>
      <c r="I42" s="12">
        <v>3</v>
      </c>
      <c r="J42" s="30" t="s">
        <v>18</v>
      </c>
    </row>
    <row r="43" ht="33" customHeight="1" spans="1:10">
      <c r="A43" s="6">
        <v>40</v>
      </c>
      <c r="B43" s="7" t="s">
        <v>64</v>
      </c>
      <c r="C43" s="14"/>
      <c r="D43" s="15"/>
      <c r="E43" s="16"/>
      <c r="F43" s="11">
        <v>69.55</v>
      </c>
      <c r="G43" s="12" t="s">
        <v>23</v>
      </c>
      <c r="H43" s="13">
        <f>F43*0.4</f>
        <v>27.82</v>
      </c>
      <c r="I43" s="12">
        <v>4</v>
      </c>
      <c r="J43" s="30" t="s">
        <v>18</v>
      </c>
    </row>
    <row r="44" ht="33" customHeight="1" spans="1:10">
      <c r="A44" s="6">
        <v>41</v>
      </c>
      <c r="B44" s="7" t="s">
        <v>65</v>
      </c>
      <c r="C44" s="14"/>
      <c r="D44" s="15"/>
      <c r="E44" s="16"/>
      <c r="F44" s="11">
        <v>65.09</v>
      </c>
      <c r="G44" s="12" t="s">
        <v>23</v>
      </c>
      <c r="H44" s="13">
        <f>F44*0.4</f>
        <v>26.036</v>
      </c>
      <c r="I44" s="12">
        <v>5</v>
      </c>
      <c r="J44" s="30" t="s">
        <v>18</v>
      </c>
    </row>
    <row r="45" ht="33" customHeight="1" spans="1:10">
      <c r="A45" s="6">
        <v>42</v>
      </c>
      <c r="B45" s="7" t="s">
        <v>66</v>
      </c>
      <c r="C45" s="19"/>
      <c r="D45" s="17"/>
      <c r="E45" s="18"/>
      <c r="F45" s="11">
        <v>65.02</v>
      </c>
      <c r="G45" s="12" t="s">
        <v>23</v>
      </c>
      <c r="H45" s="13">
        <f>F45*0.4</f>
        <v>26.008</v>
      </c>
      <c r="I45" s="12">
        <v>6</v>
      </c>
      <c r="J45" s="30" t="s">
        <v>18</v>
      </c>
    </row>
    <row r="46" ht="27" customHeight="1" spans="1:10">
      <c r="A46" s="6">
        <v>43</v>
      </c>
      <c r="B46" s="7" t="s">
        <v>67</v>
      </c>
      <c r="C46" s="20" t="s">
        <v>68</v>
      </c>
      <c r="D46" s="21" t="s">
        <v>69</v>
      </c>
      <c r="E46" s="20" t="s">
        <v>15</v>
      </c>
      <c r="F46" s="22">
        <v>83.06</v>
      </c>
      <c r="G46" s="23">
        <v>87.46</v>
      </c>
      <c r="H46" s="24">
        <f t="shared" ref="H46:H50" si="4">F46*0.4+G46*0.6</f>
        <v>85.7</v>
      </c>
      <c r="I46" s="23">
        <v>1</v>
      </c>
      <c r="J46" s="30" t="s">
        <v>16</v>
      </c>
    </row>
    <row r="47" ht="27" customHeight="1" spans="1:10">
      <c r="A47" s="6">
        <v>44</v>
      </c>
      <c r="B47" s="7" t="s">
        <v>70</v>
      </c>
      <c r="C47" s="25"/>
      <c r="D47" s="26"/>
      <c r="E47" s="25"/>
      <c r="F47" s="11">
        <v>79.81</v>
      </c>
      <c r="G47" s="12">
        <v>88.1</v>
      </c>
      <c r="H47" s="13">
        <f t="shared" si="4"/>
        <v>84.784</v>
      </c>
      <c r="I47" s="12">
        <v>2</v>
      </c>
      <c r="J47" s="30" t="s">
        <v>18</v>
      </c>
    </row>
    <row r="48" ht="27" customHeight="1" spans="1:10">
      <c r="A48" s="6">
        <v>45</v>
      </c>
      <c r="B48" s="7" t="s">
        <v>71</v>
      </c>
      <c r="C48" s="25"/>
      <c r="D48" s="26"/>
      <c r="E48" s="25"/>
      <c r="F48" s="11">
        <v>75.83</v>
      </c>
      <c r="G48" s="12">
        <v>86.71</v>
      </c>
      <c r="H48" s="13">
        <f t="shared" si="4"/>
        <v>82.358</v>
      </c>
      <c r="I48" s="12">
        <v>3</v>
      </c>
      <c r="J48" s="30" t="s">
        <v>18</v>
      </c>
    </row>
    <row r="49" ht="27" customHeight="1" spans="1:10">
      <c r="A49" s="6">
        <v>46</v>
      </c>
      <c r="B49" s="7" t="s">
        <v>72</v>
      </c>
      <c r="C49" s="25"/>
      <c r="D49" s="26"/>
      <c r="E49" s="25"/>
      <c r="F49" s="11">
        <v>71.59</v>
      </c>
      <c r="G49" s="12">
        <v>84.99</v>
      </c>
      <c r="H49" s="13">
        <f t="shared" si="4"/>
        <v>79.63</v>
      </c>
      <c r="I49" s="12">
        <v>4</v>
      </c>
      <c r="J49" s="30" t="s">
        <v>18</v>
      </c>
    </row>
    <row r="50" ht="27" customHeight="1" spans="1:10">
      <c r="A50" s="6">
        <v>47</v>
      </c>
      <c r="B50" s="7" t="s">
        <v>73</v>
      </c>
      <c r="C50" s="25"/>
      <c r="D50" s="26"/>
      <c r="E50" s="25"/>
      <c r="F50" s="11">
        <v>72.25</v>
      </c>
      <c r="G50" s="12">
        <v>82.85</v>
      </c>
      <c r="H50" s="13">
        <f t="shared" si="4"/>
        <v>78.61</v>
      </c>
      <c r="I50" s="12">
        <v>5</v>
      </c>
      <c r="J50" s="30" t="s">
        <v>18</v>
      </c>
    </row>
    <row r="51" ht="27" customHeight="1" spans="1:10">
      <c r="A51" s="6">
        <v>48</v>
      </c>
      <c r="B51" s="7" t="s">
        <v>74</v>
      </c>
      <c r="C51" s="25"/>
      <c r="D51" s="27"/>
      <c r="E51" s="28"/>
      <c r="F51" s="11">
        <v>72.01</v>
      </c>
      <c r="G51" s="12" t="s">
        <v>23</v>
      </c>
      <c r="H51" s="13">
        <f>F51*0.4</f>
        <v>28.804</v>
      </c>
      <c r="I51" s="12">
        <v>6</v>
      </c>
      <c r="J51" s="30" t="s">
        <v>18</v>
      </c>
    </row>
    <row r="52" ht="27" customHeight="1" spans="1:10">
      <c r="A52" s="6">
        <v>49</v>
      </c>
      <c r="B52" s="7" t="s">
        <v>75</v>
      </c>
      <c r="C52" s="25"/>
      <c r="D52" s="29" t="s">
        <v>76</v>
      </c>
      <c r="E52" s="12" t="s">
        <v>15</v>
      </c>
      <c r="F52" s="11">
        <v>78.29</v>
      </c>
      <c r="G52" s="12">
        <v>87.36</v>
      </c>
      <c r="H52" s="13">
        <f t="shared" ref="H52:H62" si="5">F52*0.4+G52*0.6</f>
        <v>83.732</v>
      </c>
      <c r="I52" s="12">
        <v>1</v>
      </c>
      <c r="J52" s="30" t="s">
        <v>16</v>
      </c>
    </row>
    <row r="53" ht="27" customHeight="1" spans="1:10">
      <c r="A53" s="6">
        <v>50</v>
      </c>
      <c r="B53" s="7" t="s">
        <v>77</v>
      </c>
      <c r="C53" s="25"/>
      <c r="D53" s="29"/>
      <c r="E53" s="12"/>
      <c r="F53" s="11">
        <v>77.03</v>
      </c>
      <c r="G53" s="12">
        <v>87.94</v>
      </c>
      <c r="H53" s="13">
        <f t="shared" si="5"/>
        <v>83.576</v>
      </c>
      <c r="I53" s="12">
        <v>2</v>
      </c>
      <c r="J53" s="30" t="s">
        <v>16</v>
      </c>
    </row>
    <row r="54" ht="27" customHeight="1" spans="1:10">
      <c r="A54" s="6">
        <v>51</v>
      </c>
      <c r="B54" s="7" t="s">
        <v>78</v>
      </c>
      <c r="C54" s="25"/>
      <c r="D54" s="29"/>
      <c r="E54" s="12"/>
      <c r="F54" s="11">
        <v>70.05</v>
      </c>
      <c r="G54" s="12">
        <v>90.87</v>
      </c>
      <c r="H54" s="13">
        <f t="shared" si="5"/>
        <v>82.542</v>
      </c>
      <c r="I54" s="12">
        <v>3</v>
      </c>
      <c r="J54" s="30" t="s">
        <v>18</v>
      </c>
    </row>
    <row r="55" ht="27" customHeight="1" spans="1:10">
      <c r="A55" s="6">
        <v>52</v>
      </c>
      <c r="B55" s="7" t="s">
        <v>79</v>
      </c>
      <c r="C55" s="25"/>
      <c r="D55" s="29"/>
      <c r="E55" s="12"/>
      <c r="F55" s="11">
        <v>72.09</v>
      </c>
      <c r="G55" s="12">
        <v>89.02</v>
      </c>
      <c r="H55" s="13">
        <f t="shared" si="5"/>
        <v>82.248</v>
      </c>
      <c r="I55" s="12">
        <v>4</v>
      </c>
      <c r="J55" s="30" t="s">
        <v>18</v>
      </c>
    </row>
    <row r="56" ht="27" customHeight="1" spans="1:10">
      <c r="A56" s="6">
        <v>53</v>
      </c>
      <c r="B56" s="7" t="s">
        <v>80</v>
      </c>
      <c r="C56" s="25"/>
      <c r="D56" s="29"/>
      <c r="E56" s="12"/>
      <c r="F56" s="11">
        <v>72.33</v>
      </c>
      <c r="G56" s="12">
        <v>87.91</v>
      </c>
      <c r="H56" s="13">
        <f t="shared" si="5"/>
        <v>81.678</v>
      </c>
      <c r="I56" s="12">
        <v>5</v>
      </c>
      <c r="J56" s="30" t="s">
        <v>18</v>
      </c>
    </row>
    <row r="57" ht="27" customHeight="1" spans="1:10">
      <c r="A57" s="6">
        <v>54</v>
      </c>
      <c r="B57" s="7" t="s">
        <v>81</v>
      </c>
      <c r="C57" s="25"/>
      <c r="D57" s="29"/>
      <c r="E57" s="12"/>
      <c r="F57" s="11">
        <v>71.53</v>
      </c>
      <c r="G57" s="12">
        <v>88.09</v>
      </c>
      <c r="H57" s="13">
        <f t="shared" si="5"/>
        <v>81.466</v>
      </c>
      <c r="I57" s="12">
        <v>6</v>
      </c>
      <c r="J57" s="30" t="s">
        <v>18</v>
      </c>
    </row>
    <row r="58" ht="27" customHeight="1" spans="1:10">
      <c r="A58" s="6">
        <v>55</v>
      </c>
      <c r="B58" s="7" t="s">
        <v>82</v>
      </c>
      <c r="C58" s="25"/>
      <c r="D58" s="29"/>
      <c r="E58" s="12"/>
      <c r="F58" s="11">
        <v>73.43</v>
      </c>
      <c r="G58" s="12">
        <v>85.84</v>
      </c>
      <c r="H58" s="13">
        <f t="shared" si="5"/>
        <v>80.876</v>
      </c>
      <c r="I58" s="12">
        <v>7</v>
      </c>
      <c r="J58" s="30" t="s">
        <v>18</v>
      </c>
    </row>
    <row r="59" ht="27" customHeight="1" spans="1:10">
      <c r="A59" s="6">
        <v>56</v>
      </c>
      <c r="B59" s="7" t="s">
        <v>83</v>
      </c>
      <c r="C59" s="25"/>
      <c r="D59" s="29"/>
      <c r="E59" s="12"/>
      <c r="F59" s="11">
        <v>73.27</v>
      </c>
      <c r="G59" s="12">
        <v>85.8</v>
      </c>
      <c r="H59" s="13">
        <f t="shared" si="5"/>
        <v>80.788</v>
      </c>
      <c r="I59" s="12">
        <v>8</v>
      </c>
      <c r="J59" s="30" t="s">
        <v>18</v>
      </c>
    </row>
    <row r="60" ht="27" customHeight="1" spans="1:10">
      <c r="A60" s="6">
        <v>57</v>
      </c>
      <c r="B60" s="7" t="s">
        <v>84</v>
      </c>
      <c r="C60" s="25"/>
      <c r="D60" s="29"/>
      <c r="E60" s="12"/>
      <c r="F60" s="11">
        <v>66.84</v>
      </c>
      <c r="G60" s="12">
        <v>86.73</v>
      </c>
      <c r="H60" s="13">
        <f t="shared" si="5"/>
        <v>78.774</v>
      </c>
      <c r="I60" s="12">
        <v>9</v>
      </c>
      <c r="J60" s="30" t="s">
        <v>18</v>
      </c>
    </row>
    <row r="61" ht="27" customHeight="1" spans="1:10">
      <c r="A61" s="6">
        <v>58</v>
      </c>
      <c r="B61" s="7" t="s">
        <v>85</v>
      </c>
      <c r="C61" s="25"/>
      <c r="D61" s="29"/>
      <c r="E61" s="12"/>
      <c r="F61" s="11">
        <v>68.24</v>
      </c>
      <c r="G61" s="12">
        <v>84.36</v>
      </c>
      <c r="H61" s="13">
        <f t="shared" si="5"/>
        <v>77.912</v>
      </c>
      <c r="I61" s="12">
        <v>10</v>
      </c>
      <c r="J61" s="30" t="s">
        <v>18</v>
      </c>
    </row>
    <row r="62" ht="27" customHeight="1" spans="1:10">
      <c r="A62" s="6">
        <v>59</v>
      </c>
      <c r="B62" s="7" t="s">
        <v>86</v>
      </c>
      <c r="C62" s="25"/>
      <c r="D62" s="29"/>
      <c r="E62" s="12"/>
      <c r="F62" s="11">
        <v>67.4</v>
      </c>
      <c r="G62" s="12">
        <v>82.06</v>
      </c>
      <c r="H62" s="13">
        <f t="shared" si="5"/>
        <v>76.196</v>
      </c>
      <c r="I62" s="12">
        <v>11</v>
      </c>
      <c r="J62" s="30" t="s">
        <v>18</v>
      </c>
    </row>
    <row r="63" ht="27" customHeight="1" spans="1:10">
      <c r="A63" s="6">
        <v>60</v>
      </c>
      <c r="B63" s="7" t="s">
        <v>87</v>
      </c>
      <c r="C63" s="28"/>
      <c r="D63" s="29"/>
      <c r="E63" s="12"/>
      <c r="F63" s="11">
        <v>66.17</v>
      </c>
      <c r="G63" s="12" t="s">
        <v>23</v>
      </c>
      <c r="H63" s="13">
        <f>F63*0.4</f>
        <v>26.468</v>
      </c>
      <c r="I63" s="12">
        <v>12</v>
      </c>
      <c r="J63" s="30" t="s">
        <v>18</v>
      </c>
    </row>
  </sheetData>
  <mergeCells count="23">
    <mergeCell ref="A1:B1"/>
    <mergeCell ref="A2:J2"/>
    <mergeCell ref="C4:C27"/>
    <mergeCell ref="C28:C45"/>
    <mergeCell ref="C46:C63"/>
    <mergeCell ref="D4:D9"/>
    <mergeCell ref="D10:D15"/>
    <mergeCell ref="D16:D21"/>
    <mergeCell ref="D22:D27"/>
    <mergeCell ref="D28:D33"/>
    <mergeCell ref="D34:D39"/>
    <mergeCell ref="D40:D45"/>
    <mergeCell ref="D46:D51"/>
    <mergeCell ref="D52:D63"/>
    <mergeCell ref="E4:E9"/>
    <mergeCell ref="E10:E15"/>
    <mergeCell ref="E16:E21"/>
    <mergeCell ref="E22:E27"/>
    <mergeCell ref="E28:E33"/>
    <mergeCell ref="E34:E39"/>
    <mergeCell ref="E40:E45"/>
    <mergeCell ref="E46:E51"/>
    <mergeCell ref="E52:E63"/>
  </mergeCells>
  <printOptions horizontalCentered="1"/>
  <pageMargins left="0.393055555555556" right="0.393055555555556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2021-07-11T07:37:00Z</dcterms:created>
  <dcterms:modified xsi:type="dcterms:W3CDTF">2021-07-11T08:59:28Z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3C7A804F7C3F40C1B00947BB8DDD7DEE</vt:lpwstr>
  </property>
  <property fmtid="{D5CDD505-2E9C-101B-9397-08002B2CF9AE}" pid="3" name="KSOProductBuildVer">
    <vt:lpwstr>2052-11.1.0.10578</vt:lpwstr>
  </property>
</Properties>
</file>