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（公示）" sheetId="6" r:id="rId1"/>
  </sheets>
  <calcPr calcId="144525"/>
</workbook>
</file>

<file path=xl/sharedStrings.xml><?xml version="1.0" encoding="utf-8"?>
<sst xmlns="http://schemas.openxmlformats.org/spreadsheetml/2006/main" count="792" uniqueCount="484">
  <si>
    <t>高安市2021年特岗教师招聘面试成绩公示</t>
  </si>
  <si>
    <t>序号</t>
  </si>
  <si>
    <t>姓名</t>
  </si>
  <si>
    <t>性别</t>
  </si>
  <si>
    <t>准考证号</t>
  </si>
  <si>
    <t>岗位名称</t>
  </si>
  <si>
    <t>笔试成绩</t>
  </si>
  <si>
    <t>面试成绩</t>
  </si>
  <si>
    <t>面试修正分</t>
  </si>
  <si>
    <t>1</t>
  </si>
  <si>
    <t>甘剑梅</t>
  </si>
  <si>
    <t>女</t>
  </si>
  <si>
    <t>136018003111</t>
  </si>
  <si>
    <t>特岗小学数学</t>
  </si>
  <si>
    <t>2</t>
  </si>
  <si>
    <t>陈芳</t>
  </si>
  <si>
    <t>136018000930</t>
  </si>
  <si>
    <t>3</t>
  </si>
  <si>
    <t>闵欢</t>
  </si>
  <si>
    <t>136018003119</t>
  </si>
  <si>
    <t>4</t>
  </si>
  <si>
    <t>宋颖</t>
  </si>
  <si>
    <t>136040801111</t>
  </si>
  <si>
    <t>5</t>
  </si>
  <si>
    <t>刘芳芳</t>
  </si>
  <si>
    <t>136018002318</t>
  </si>
  <si>
    <t>6</t>
  </si>
  <si>
    <t>卢文静</t>
  </si>
  <si>
    <t>136221702519</t>
  </si>
  <si>
    <t>7</t>
  </si>
  <si>
    <t>朱兵玉</t>
  </si>
  <si>
    <t>136018002808</t>
  </si>
  <si>
    <t>8</t>
  </si>
  <si>
    <t>王莉莉</t>
  </si>
  <si>
    <t>136018000609</t>
  </si>
  <si>
    <t>9</t>
  </si>
  <si>
    <t>叶语童</t>
  </si>
  <si>
    <t>136018001403</t>
  </si>
  <si>
    <t>10</t>
  </si>
  <si>
    <t>徐佳瑶</t>
  </si>
  <si>
    <t>136018002026</t>
  </si>
  <si>
    <t>11</t>
  </si>
  <si>
    <t>熊思帆</t>
  </si>
  <si>
    <t>136018001608</t>
  </si>
  <si>
    <t>12</t>
  </si>
  <si>
    <t>杨建</t>
  </si>
  <si>
    <t>男</t>
  </si>
  <si>
    <t>136040800702</t>
  </si>
  <si>
    <t>13</t>
  </si>
  <si>
    <t>徐雯倩</t>
  </si>
  <si>
    <t>136018001416</t>
  </si>
  <si>
    <t>14</t>
  </si>
  <si>
    <t>郭汇涓</t>
  </si>
  <si>
    <t>136018000513</t>
  </si>
  <si>
    <t>15</t>
  </si>
  <si>
    <t>朱佳玲</t>
  </si>
  <si>
    <t>136018001229</t>
  </si>
  <si>
    <t>16</t>
  </si>
  <si>
    <t>邓思荟</t>
  </si>
  <si>
    <t>136221703113</t>
  </si>
  <si>
    <t>17</t>
  </si>
  <si>
    <t>李琴霞</t>
  </si>
  <si>
    <t>136018003103</t>
  </si>
  <si>
    <t>18</t>
  </si>
  <si>
    <t>王苹</t>
  </si>
  <si>
    <t>136018003128</t>
  </si>
  <si>
    <t>19</t>
  </si>
  <si>
    <t>邓玉琴</t>
  </si>
  <si>
    <t>136221703021</t>
  </si>
  <si>
    <t>20</t>
  </si>
  <si>
    <t>甘招兰</t>
  </si>
  <si>
    <t>136018002113</t>
  </si>
  <si>
    <t>21</t>
  </si>
  <si>
    <t>赵薇</t>
  </si>
  <si>
    <t>136018003326</t>
  </si>
  <si>
    <t>22</t>
  </si>
  <si>
    <t>李娟雯</t>
  </si>
  <si>
    <t>136018003317</t>
  </si>
  <si>
    <t>23</t>
  </si>
  <si>
    <t>徐佳芸</t>
  </si>
  <si>
    <t>136018000616</t>
  </si>
  <si>
    <t>24</t>
  </si>
  <si>
    <t>金丽红</t>
  </si>
  <si>
    <t>136018003321</t>
  </si>
  <si>
    <t>25</t>
  </si>
  <si>
    <t>陈莎</t>
  </si>
  <si>
    <t>136060601729</t>
  </si>
  <si>
    <t>26</t>
  </si>
  <si>
    <t>王梦杰</t>
  </si>
  <si>
    <t>136018002210</t>
  </si>
  <si>
    <t>27</t>
  </si>
  <si>
    <t>易芬</t>
  </si>
  <si>
    <t>136221702218</t>
  </si>
  <si>
    <t>28</t>
  </si>
  <si>
    <t>熊晓萱</t>
  </si>
  <si>
    <t>136018001015</t>
  </si>
  <si>
    <t>29</t>
  </si>
  <si>
    <t>袁琴英</t>
  </si>
  <si>
    <t>136018001828</t>
  </si>
  <si>
    <t>30</t>
  </si>
  <si>
    <t>胡燕</t>
  </si>
  <si>
    <t>136018001920</t>
  </si>
  <si>
    <t>31</t>
  </si>
  <si>
    <t>贾凤君</t>
  </si>
  <si>
    <t>136221702309</t>
  </si>
  <si>
    <t>32</t>
  </si>
  <si>
    <t>宋珍玲</t>
  </si>
  <si>
    <t>136018002826</t>
  </si>
  <si>
    <t>33</t>
  </si>
  <si>
    <t>何玲</t>
  </si>
  <si>
    <t>136018000614</t>
  </si>
  <si>
    <t>34</t>
  </si>
  <si>
    <t>黄玉琪</t>
  </si>
  <si>
    <t>136221702417</t>
  </si>
  <si>
    <t>35</t>
  </si>
  <si>
    <t>曾巧</t>
  </si>
  <si>
    <t>136221702118</t>
  </si>
  <si>
    <t>36</t>
  </si>
  <si>
    <t>成丽娟</t>
  </si>
  <si>
    <t>136221702301</t>
  </si>
  <si>
    <t>37</t>
  </si>
  <si>
    <t>聂欢</t>
  </si>
  <si>
    <t>136018001328</t>
  </si>
  <si>
    <t>38</t>
  </si>
  <si>
    <t>陈斯</t>
  </si>
  <si>
    <t>136018000913</t>
  </si>
  <si>
    <t>39</t>
  </si>
  <si>
    <t>黄雄琴</t>
  </si>
  <si>
    <t>136221702124</t>
  </si>
  <si>
    <t>40</t>
  </si>
  <si>
    <t>谢秋云</t>
  </si>
  <si>
    <t>136221702428</t>
  </si>
  <si>
    <t>41</t>
  </si>
  <si>
    <t>徐盼</t>
  </si>
  <si>
    <t>136221702317</t>
  </si>
  <si>
    <t>42</t>
  </si>
  <si>
    <t>吴希</t>
  </si>
  <si>
    <t>136018000330</t>
  </si>
  <si>
    <t>43</t>
  </si>
  <si>
    <t>胡云娟</t>
  </si>
  <si>
    <t>136221702720</t>
  </si>
  <si>
    <t>44</t>
  </si>
  <si>
    <t>王美君</t>
  </si>
  <si>
    <t>136221702706</t>
  </si>
  <si>
    <t>45</t>
  </si>
  <si>
    <t>刘琪</t>
  </si>
  <si>
    <t>136221703101</t>
  </si>
  <si>
    <t>46</t>
  </si>
  <si>
    <t>周璋</t>
  </si>
  <si>
    <t>136221701903</t>
  </si>
  <si>
    <t>47</t>
  </si>
  <si>
    <t>彭昕</t>
  </si>
  <si>
    <t>136018001221</t>
  </si>
  <si>
    <t>48</t>
  </si>
  <si>
    <t>李玲蔚</t>
  </si>
  <si>
    <t>136018000129</t>
  </si>
  <si>
    <t>49</t>
  </si>
  <si>
    <t>张佳庆</t>
  </si>
  <si>
    <t>136221703013</t>
  </si>
  <si>
    <t>50</t>
  </si>
  <si>
    <t>黄颖</t>
  </si>
  <si>
    <t>136018000823</t>
  </si>
  <si>
    <t>51</t>
  </si>
  <si>
    <t>熊佳燕</t>
  </si>
  <si>
    <t>136018002711</t>
  </si>
  <si>
    <t>52</t>
  </si>
  <si>
    <t>黄倩</t>
  </si>
  <si>
    <t>136018002701</t>
  </si>
  <si>
    <t>53</t>
  </si>
  <si>
    <t>谢素云</t>
  </si>
  <si>
    <t>136221702902</t>
  </si>
  <si>
    <t>54</t>
  </si>
  <si>
    <t>徐文思</t>
  </si>
  <si>
    <t>136018003028</t>
  </si>
  <si>
    <t>55</t>
  </si>
  <si>
    <t>刘艺芹</t>
  </si>
  <si>
    <t>136018002101</t>
  </si>
  <si>
    <t>缺考</t>
  </si>
  <si>
    <t>56</t>
  </si>
  <si>
    <t>鄢越</t>
  </si>
  <si>
    <t>136221703126</t>
  </si>
  <si>
    <t>57</t>
  </si>
  <si>
    <t>朱新月</t>
  </si>
  <si>
    <t>136221702514</t>
  </si>
  <si>
    <t>58</t>
  </si>
  <si>
    <t>童柔</t>
  </si>
  <si>
    <t>136018001413</t>
  </si>
  <si>
    <t>59</t>
  </si>
  <si>
    <t>钟玉桢</t>
  </si>
  <si>
    <t>136221703122</t>
  </si>
  <si>
    <t>60</t>
  </si>
  <si>
    <t>丁笑</t>
  </si>
  <si>
    <t>136018000406</t>
  </si>
  <si>
    <t>61</t>
  </si>
  <si>
    <t>万佳</t>
  </si>
  <si>
    <t>136018701724</t>
  </si>
  <si>
    <t>特岗小学语文</t>
  </si>
  <si>
    <t>62</t>
  </si>
  <si>
    <t>李弯</t>
  </si>
  <si>
    <t>136221700602</t>
  </si>
  <si>
    <t>63</t>
  </si>
  <si>
    <t>易碧柳</t>
  </si>
  <si>
    <t>136221701615</t>
  </si>
  <si>
    <t>64</t>
  </si>
  <si>
    <t>章雨晴</t>
  </si>
  <si>
    <t>136018702726</t>
  </si>
  <si>
    <t>65</t>
  </si>
  <si>
    <t>陈伊</t>
  </si>
  <si>
    <t>136018704529</t>
  </si>
  <si>
    <t>66</t>
  </si>
  <si>
    <t>淦林琴</t>
  </si>
  <si>
    <t>136018704122</t>
  </si>
  <si>
    <t>67</t>
  </si>
  <si>
    <t>彭佳丽</t>
  </si>
  <si>
    <t>136221701311</t>
  </si>
  <si>
    <t>68</t>
  </si>
  <si>
    <t>张文瑾</t>
  </si>
  <si>
    <t>136018701420</t>
  </si>
  <si>
    <t>69</t>
  </si>
  <si>
    <t>王莹</t>
  </si>
  <si>
    <t>136018701909</t>
  </si>
  <si>
    <t>70</t>
  </si>
  <si>
    <t>王婷</t>
  </si>
  <si>
    <t>136018704010</t>
  </si>
  <si>
    <t>71</t>
  </si>
  <si>
    <t>彭琦</t>
  </si>
  <si>
    <t>136018703014</t>
  </si>
  <si>
    <t>72</t>
  </si>
  <si>
    <t>谢芸帆</t>
  </si>
  <si>
    <t>136018700619</t>
  </si>
  <si>
    <t>73</t>
  </si>
  <si>
    <t>聂春兰</t>
  </si>
  <si>
    <t>136018702114</t>
  </si>
  <si>
    <t>74</t>
  </si>
  <si>
    <t>罗芬</t>
  </si>
  <si>
    <t>136018702626</t>
  </si>
  <si>
    <t>75</t>
  </si>
  <si>
    <t>汤田</t>
  </si>
  <si>
    <t>136221700904</t>
  </si>
  <si>
    <t>76</t>
  </si>
  <si>
    <t>刘聪</t>
  </si>
  <si>
    <t>136221700204</t>
  </si>
  <si>
    <t>77</t>
  </si>
  <si>
    <t>杨楠</t>
  </si>
  <si>
    <t>136221701624</t>
  </si>
  <si>
    <t>78</t>
  </si>
  <si>
    <t>龙珂</t>
  </si>
  <si>
    <t>136221700421</t>
  </si>
  <si>
    <t>79</t>
  </si>
  <si>
    <t>朱淑琴</t>
  </si>
  <si>
    <t>136221701024</t>
  </si>
  <si>
    <t>80</t>
  </si>
  <si>
    <t>付柳英</t>
  </si>
  <si>
    <t>136018700329</t>
  </si>
  <si>
    <t>81</t>
  </si>
  <si>
    <t>谢子西</t>
  </si>
  <si>
    <t>136018703103</t>
  </si>
  <si>
    <t>82</t>
  </si>
  <si>
    <t>彭露</t>
  </si>
  <si>
    <t>136018702514</t>
  </si>
  <si>
    <t>83</t>
  </si>
  <si>
    <t>胡欢</t>
  </si>
  <si>
    <t>136018701509</t>
  </si>
  <si>
    <t>84</t>
  </si>
  <si>
    <t>黄丹</t>
  </si>
  <si>
    <t>136018703602</t>
  </si>
  <si>
    <t>85</t>
  </si>
  <si>
    <t>程丽芬</t>
  </si>
  <si>
    <t>136018702812</t>
  </si>
  <si>
    <t>86</t>
  </si>
  <si>
    <t>聂宇欣</t>
  </si>
  <si>
    <t>136018701406</t>
  </si>
  <si>
    <t>87</t>
  </si>
  <si>
    <t>刘琪琪</t>
  </si>
  <si>
    <t>136221701616</t>
  </si>
  <si>
    <t>88</t>
  </si>
  <si>
    <t>屈紫媚</t>
  </si>
  <si>
    <t>136018704113</t>
  </si>
  <si>
    <t>89</t>
  </si>
  <si>
    <t>吴楚</t>
  </si>
  <si>
    <t>136018701029</t>
  </si>
  <si>
    <t>90</t>
  </si>
  <si>
    <t>邓卓荤</t>
  </si>
  <si>
    <t>136030502716</t>
  </si>
  <si>
    <t>91</t>
  </si>
  <si>
    <t>侯莉</t>
  </si>
  <si>
    <t>136018701120</t>
  </si>
  <si>
    <t>92</t>
  </si>
  <si>
    <t>易盼</t>
  </si>
  <si>
    <t>136221700712</t>
  </si>
  <si>
    <t>93</t>
  </si>
  <si>
    <t>熊瑶</t>
  </si>
  <si>
    <t>136018701404</t>
  </si>
  <si>
    <t>94</t>
  </si>
  <si>
    <t>吴仪</t>
  </si>
  <si>
    <t>136018704017</t>
  </si>
  <si>
    <t>95</t>
  </si>
  <si>
    <t>闵思琴</t>
  </si>
  <si>
    <t>136018703622</t>
  </si>
  <si>
    <t>96</t>
  </si>
  <si>
    <t>袁莉</t>
  </si>
  <si>
    <t>136221700729</t>
  </si>
  <si>
    <t>97</t>
  </si>
  <si>
    <t>胡文静</t>
  </si>
  <si>
    <t>136018702904</t>
  </si>
  <si>
    <t>98</t>
  </si>
  <si>
    <t>王晨</t>
  </si>
  <si>
    <t>136018704630</t>
  </si>
  <si>
    <t>99</t>
  </si>
  <si>
    <t>幸燕婷</t>
  </si>
  <si>
    <t>136221700315</t>
  </si>
  <si>
    <t>100</t>
  </si>
  <si>
    <t>刘丹</t>
  </si>
  <si>
    <t>136221700201</t>
  </si>
  <si>
    <t>101</t>
  </si>
  <si>
    <t>罗慧</t>
  </si>
  <si>
    <t>136018703015</t>
  </si>
  <si>
    <t>102</t>
  </si>
  <si>
    <t>黄依宁</t>
  </si>
  <si>
    <t>136018703901</t>
  </si>
  <si>
    <t>103</t>
  </si>
  <si>
    <t>聂茹梦</t>
  </si>
  <si>
    <t>136018702506</t>
  </si>
  <si>
    <t>104</t>
  </si>
  <si>
    <t>罗宇煌</t>
  </si>
  <si>
    <t>136221700520</t>
  </si>
  <si>
    <t>105</t>
  </si>
  <si>
    <t>成雪蒙</t>
  </si>
  <si>
    <t>136018702426</t>
  </si>
  <si>
    <t>106</t>
  </si>
  <si>
    <t>彭浪雨</t>
  </si>
  <si>
    <t>136018704330</t>
  </si>
  <si>
    <t>107</t>
  </si>
  <si>
    <t>舒佳莉</t>
  </si>
  <si>
    <t>136018702429</t>
  </si>
  <si>
    <t>108</t>
  </si>
  <si>
    <t>李佳</t>
  </si>
  <si>
    <t>136221700903</t>
  </si>
  <si>
    <t>109</t>
  </si>
  <si>
    <t>冷慧敏</t>
  </si>
  <si>
    <t>136018702903</t>
  </si>
  <si>
    <t>110</t>
  </si>
  <si>
    <t>刘纯瑶</t>
  </si>
  <si>
    <t>136221701405</t>
  </si>
  <si>
    <t>111</t>
  </si>
  <si>
    <t>余林</t>
  </si>
  <si>
    <t>136018704305</t>
  </si>
  <si>
    <t>112</t>
  </si>
  <si>
    <t>黎纤纤</t>
  </si>
  <si>
    <t>136042000323</t>
  </si>
  <si>
    <t>113</t>
  </si>
  <si>
    <t>孙思晴</t>
  </si>
  <si>
    <t>136018701002</t>
  </si>
  <si>
    <t>114</t>
  </si>
  <si>
    <t>慎柔敏</t>
  </si>
  <si>
    <t>136221701104</t>
  </si>
  <si>
    <t>115</t>
  </si>
  <si>
    <t>过惠悦</t>
  </si>
  <si>
    <t>136221701219</t>
  </si>
  <si>
    <t>116</t>
  </si>
  <si>
    <t>闻娇</t>
  </si>
  <si>
    <t>136018700109</t>
  </si>
  <si>
    <t>117</t>
  </si>
  <si>
    <t>刘文仙</t>
  </si>
  <si>
    <t>136018703225</t>
  </si>
  <si>
    <t>118</t>
  </si>
  <si>
    <t>夏仁清</t>
  </si>
  <si>
    <t>136018702603</t>
  </si>
  <si>
    <t>119</t>
  </si>
  <si>
    <t>罗永梅</t>
  </si>
  <si>
    <t>136221701622</t>
  </si>
  <si>
    <t>120</t>
  </si>
  <si>
    <t>杨泽文</t>
  </si>
  <si>
    <t>136018702411</t>
  </si>
  <si>
    <t>121</t>
  </si>
  <si>
    <t>谢莉娇</t>
  </si>
  <si>
    <t>136221700726</t>
  </si>
  <si>
    <t>122</t>
  </si>
  <si>
    <t>钟聪</t>
  </si>
  <si>
    <t>136221700927</t>
  </si>
  <si>
    <t>123</t>
  </si>
  <si>
    <t>游淋</t>
  </si>
  <si>
    <t>136018703620</t>
  </si>
  <si>
    <t>124</t>
  </si>
  <si>
    <t>简仪</t>
  </si>
  <si>
    <t>136014004626</t>
  </si>
  <si>
    <t>特岗小学英语</t>
  </si>
  <si>
    <t>125</t>
  </si>
  <si>
    <t>张琴</t>
  </si>
  <si>
    <t>136014005811</t>
  </si>
  <si>
    <t>126</t>
  </si>
  <si>
    <t>谢天姿</t>
  </si>
  <si>
    <t>136014006409</t>
  </si>
  <si>
    <t>127</t>
  </si>
  <si>
    <t>曾小燕</t>
  </si>
  <si>
    <t>136221703504</t>
  </si>
  <si>
    <t>128</t>
  </si>
  <si>
    <t>雷艳</t>
  </si>
  <si>
    <t>136014004805</t>
  </si>
  <si>
    <t>129</t>
  </si>
  <si>
    <t>聂倩文</t>
  </si>
  <si>
    <t>136014005426</t>
  </si>
  <si>
    <t>130</t>
  </si>
  <si>
    <t>潘媛</t>
  </si>
  <si>
    <t>136221703602</t>
  </si>
  <si>
    <t>131</t>
  </si>
  <si>
    <t>丁春香</t>
  </si>
  <si>
    <t>136221703609</t>
  </si>
  <si>
    <t>132</t>
  </si>
  <si>
    <t>王樱</t>
  </si>
  <si>
    <t>136014005428</t>
  </si>
  <si>
    <t>133</t>
  </si>
  <si>
    <t>金明星</t>
  </si>
  <si>
    <t>136014006014</t>
  </si>
  <si>
    <t>134</t>
  </si>
  <si>
    <t>袁云</t>
  </si>
  <si>
    <t>136030503529</t>
  </si>
  <si>
    <t>135</t>
  </si>
  <si>
    <t>饶浛</t>
  </si>
  <si>
    <t>136014005110</t>
  </si>
  <si>
    <t>136</t>
  </si>
  <si>
    <t>涂刘莉</t>
  </si>
  <si>
    <t>136221703530</t>
  </si>
  <si>
    <t>137</t>
  </si>
  <si>
    <t>刘婵</t>
  </si>
  <si>
    <t>136014005612</t>
  </si>
  <si>
    <t>138</t>
  </si>
  <si>
    <t>敖星月</t>
  </si>
  <si>
    <t>136014004628</t>
  </si>
  <si>
    <t>139</t>
  </si>
  <si>
    <t>杨桥</t>
  </si>
  <si>
    <t>136050112724</t>
  </si>
  <si>
    <t>140</t>
  </si>
  <si>
    <t>黄家慧</t>
  </si>
  <si>
    <t>136014006116</t>
  </si>
  <si>
    <t>141</t>
  </si>
  <si>
    <t>邱晗</t>
  </si>
  <si>
    <t>136221703603</t>
  </si>
  <si>
    <t>142</t>
  </si>
  <si>
    <t>朱佳珍</t>
  </si>
  <si>
    <t>136221703525</t>
  </si>
  <si>
    <t>143</t>
  </si>
  <si>
    <t>邹雪苗</t>
  </si>
  <si>
    <t>136014006319</t>
  </si>
  <si>
    <t>144</t>
  </si>
  <si>
    <t>龚灵娇</t>
  </si>
  <si>
    <t>136014004727</t>
  </si>
  <si>
    <t>145</t>
  </si>
  <si>
    <t>冷祥</t>
  </si>
  <si>
    <t>136014005621</t>
  </si>
  <si>
    <t>146</t>
  </si>
  <si>
    <t>李莹莹</t>
  </si>
  <si>
    <t>136014006606</t>
  </si>
  <si>
    <t>147</t>
  </si>
  <si>
    <t>赵文静</t>
  </si>
  <si>
    <t>136221703306</t>
  </si>
  <si>
    <t>148</t>
  </si>
  <si>
    <t>况律</t>
  </si>
  <si>
    <t>136014006202</t>
  </si>
  <si>
    <t>149</t>
  </si>
  <si>
    <t>陈婉婷</t>
  </si>
  <si>
    <t>136014005421</t>
  </si>
  <si>
    <t>150</t>
  </si>
  <si>
    <t>陆苗</t>
  </si>
  <si>
    <t>136014006615</t>
  </si>
  <si>
    <t>151</t>
  </si>
  <si>
    <t>吴媛</t>
  </si>
  <si>
    <t>136221703516</t>
  </si>
  <si>
    <t>152</t>
  </si>
  <si>
    <t>廖倩</t>
  </si>
  <si>
    <t>136221703303</t>
  </si>
  <si>
    <t>153</t>
  </si>
  <si>
    <t>刘蕊</t>
  </si>
  <si>
    <t>136221703323</t>
  </si>
  <si>
    <t>154</t>
  </si>
  <si>
    <t>汤灵轩</t>
  </si>
  <si>
    <t>136042003709</t>
  </si>
  <si>
    <t>特岗小学道德与法治</t>
  </si>
  <si>
    <t>155</t>
  </si>
  <si>
    <t>樊青萍</t>
  </si>
  <si>
    <t>136050113501</t>
  </si>
  <si>
    <t>156</t>
  </si>
  <si>
    <t>刘龙杰</t>
  </si>
  <si>
    <t>136014008523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</si>
</sst>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abSelected="1" workbookViewId="0">
      <selection activeCell="L5" sqref="L5"/>
    </sheetView>
  </sheetViews>
  <sheetFormatPr defaultColWidth="9" defaultRowHeight="13.5" outlineLevelCol="7"/>
  <cols>
    <col min="1" max="1" width="5.125" customWidth="1"/>
    <col min="2" max="2" width="8" customWidth="1"/>
    <col min="3" max="3" width="6.25" customWidth="1"/>
    <col min="4" max="4" width="13.75" customWidth="1"/>
    <col min="5" max="5" width="19.125" customWidth="1"/>
    <col min="6" max="6" width="8.375" customWidth="1"/>
    <col min="7" max="7" width="8.875" customWidth="1"/>
    <col min="8" max="8" width="10.875" customWidth="1"/>
  </cols>
  <sheetData>
    <row r="1" ht="30" customHeight="1" spans="1:8">
      <c r="A1" s="3" t="s">
        <v>0</v>
      </c>
      <c r="B1" s="3"/>
      <c r="C1" s="3"/>
      <c r="D1" s="4"/>
      <c r="E1" s="3"/>
      <c r="F1" s="3"/>
      <c r="G1" s="3"/>
      <c r="H1" s="3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2" customFormat="1" ht="30" customHeight="1" spans="1:8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161</v>
      </c>
      <c r="G3" s="8">
        <v>83.5</v>
      </c>
      <c r="H3" s="8">
        <f>G3*(84.74/83.85)</f>
        <v>84.3862850327967</v>
      </c>
    </row>
    <row r="4" s="2" customFormat="1" ht="30" customHeight="1" spans="1:8">
      <c r="A4" s="6" t="s">
        <v>14</v>
      </c>
      <c r="B4" s="6" t="s">
        <v>15</v>
      </c>
      <c r="C4" s="6" t="s">
        <v>11</v>
      </c>
      <c r="D4" s="6" t="s">
        <v>16</v>
      </c>
      <c r="E4" s="6" t="s">
        <v>13</v>
      </c>
      <c r="F4" s="7">
        <v>159</v>
      </c>
      <c r="G4" s="8">
        <v>84.76</v>
      </c>
      <c r="H4" s="8">
        <f>G4*(84.74/85.6)</f>
        <v>83.9084392523365</v>
      </c>
    </row>
    <row r="5" s="2" customFormat="1" ht="30" customHeight="1" spans="1:8">
      <c r="A5" s="6" t="s">
        <v>17</v>
      </c>
      <c r="B5" s="9" t="s">
        <v>18</v>
      </c>
      <c r="C5" s="9" t="s">
        <v>11</v>
      </c>
      <c r="D5" s="9" t="s">
        <v>19</v>
      </c>
      <c r="E5" s="9" t="s">
        <v>13</v>
      </c>
      <c r="F5" s="7">
        <v>157</v>
      </c>
      <c r="G5" s="8">
        <v>84.37</v>
      </c>
      <c r="H5" s="8">
        <f>G5*(84.74/83.85)</f>
        <v>85.265519379845</v>
      </c>
    </row>
    <row r="6" s="2" customFormat="1" ht="30" customHeight="1" spans="1:8">
      <c r="A6" s="6" t="s">
        <v>20</v>
      </c>
      <c r="B6" s="6" t="s">
        <v>21</v>
      </c>
      <c r="C6" s="6" t="s">
        <v>11</v>
      </c>
      <c r="D6" s="6" t="s">
        <v>22</v>
      </c>
      <c r="E6" s="6" t="s">
        <v>13</v>
      </c>
      <c r="F6" s="7">
        <v>155</v>
      </c>
      <c r="G6" s="8">
        <v>85.43</v>
      </c>
      <c r="H6" s="8">
        <f>G6*(84.74/85.6)</f>
        <v>84.5717079439252</v>
      </c>
    </row>
    <row r="7" s="2" customFormat="1" ht="30" customHeight="1" spans="1:8">
      <c r="A7" s="6" t="s">
        <v>23</v>
      </c>
      <c r="B7" s="6" t="s">
        <v>24</v>
      </c>
      <c r="C7" s="6" t="s">
        <v>11</v>
      </c>
      <c r="D7" s="6" t="s">
        <v>25</v>
      </c>
      <c r="E7" s="6" t="s">
        <v>13</v>
      </c>
      <c r="F7" s="7">
        <v>152.5</v>
      </c>
      <c r="G7" s="8">
        <v>84.22</v>
      </c>
      <c r="H7" s="8">
        <f>G7*(84.74/83.85)</f>
        <v>85.1139272510435</v>
      </c>
    </row>
    <row r="8" s="2" customFormat="1" ht="30" customHeight="1" spans="1:8">
      <c r="A8" s="6" t="s">
        <v>26</v>
      </c>
      <c r="B8" s="6" t="s">
        <v>27</v>
      </c>
      <c r="C8" s="6" t="s">
        <v>11</v>
      </c>
      <c r="D8" s="6" t="s">
        <v>28</v>
      </c>
      <c r="E8" s="6" t="s">
        <v>13</v>
      </c>
      <c r="F8" s="7">
        <v>152</v>
      </c>
      <c r="G8" s="8">
        <v>85.3</v>
      </c>
      <c r="H8" s="8">
        <f>G8*(84.74/83.85)</f>
        <v>86.2053905784138</v>
      </c>
    </row>
    <row r="9" s="2" customFormat="1" ht="30" customHeight="1" spans="1:8">
      <c r="A9" s="6" t="s">
        <v>29</v>
      </c>
      <c r="B9" s="6" t="s">
        <v>30</v>
      </c>
      <c r="C9" s="6" t="s">
        <v>11</v>
      </c>
      <c r="D9" s="6" t="s">
        <v>31</v>
      </c>
      <c r="E9" s="6" t="s">
        <v>13</v>
      </c>
      <c r="F9" s="7">
        <v>152</v>
      </c>
      <c r="G9" s="8">
        <v>84.34</v>
      </c>
      <c r="H9" s="8">
        <f>G9*(84.74/85.6)</f>
        <v>83.4926588785047</v>
      </c>
    </row>
    <row r="10" s="2" customFormat="1" ht="30" customHeight="1" spans="1:8">
      <c r="A10" s="6" t="s">
        <v>32</v>
      </c>
      <c r="B10" s="6" t="s">
        <v>33</v>
      </c>
      <c r="C10" s="6" t="s">
        <v>11</v>
      </c>
      <c r="D10" s="6" t="s">
        <v>34</v>
      </c>
      <c r="E10" s="6" t="s">
        <v>13</v>
      </c>
      <c r="F10" s="7">
        <v>150.5</v>
      </c>
      <c r="G10" s="8">
        <v>86.57</v>
      </c>
      <c r="H10" s="8">
        <f>G10*(84.74/85.6)</f>
        <v>85.7002546728972</v>
      </c>
    </row>
    <row r="11" s="2" customFormat="1" ht="30" customHeight="1" spans="1:8">
      <c r="A11" s="6" t="s">
        <v>35</v>
      </c>
      <c r="B11" s="6" t="s">
        <v>36</v>
      </c>
      <c r="C11" s="6" t="s">
        <v>11</v>
      </c>
      <c r="D11" s="6" t="s">
        <v>37</v>
      </c>
      <c r="E11" s="6" t="s">
        <v>13</v>
      </c>
      <c r="F11" s="7">
        <v>149.5</v>
      </c>
      <c r="G11" s="8">
        <v>83.65</v>
      </c>
      <c r="H11" s="8">
        <f>G11*(84.74/83.85)</f>
        <v>84.5378771615981</v>
      </c>
    </row>
    <row r="12" s="2" customFormat="1" ht="30" customHeight="1" spans="1:8">
      <c r="A12" s="6" t="s">
        <v>38</v>
      </c>
      <c r="B12" s="6" t="s">
        <v>39</v>
      </c>
      <c r="C12" s="6" t="s">
        <v>11</v>
      </c>
      <c r="D12" s="6" t="s">
        <v>40</v>
      </c>
      <c r="E12" s="6" t="s">
        <v>13</v>
      </c>
      <c r="F12" s="7">
        <v>148.5</v>
      </c>
      <c r="G12" s="8">
        <v>84.47</v>
      </c>
      <c r="H12" s="8">
        <f>G12*(84.74/83.85)</f>
        <v>85.3665807990459</v>
      </c>
    </row>
    <row r="13" s="2" customFormat="1" ht="30" customHeight="1" spans="1:8">
      <c r="A13" s="6" t="s">
        <v>41</v>
      </c>
      <c r="B13" s="6" t="s">
        <v>42</v>
      </c>
      <c r="C13" s="6" t="s">
        <v>11</v>
      </c>
      <c r="D13" s="6" t="s">
        <v>43</v>
      </c>
      <c r="E13" s="6" t="s">
        <v>13</v>
      </c>
      <c r="F13" s="7">
        <v>148.5</v>
      </c>
      <c r="G13" s="8">
        <v>85.91</v>
      </c>
      <c r="H13" s="8">
        <f>G13*(84.74/85.6)</f>
        <v>85.0468855140187</v>
      </c>
    </row>
    <row r="14" s="2" customFormat="1" ht="30" customHeight="1" spans="1:8">
      <c r="A14" s="6" t="s">
        <v>44</v>
      </c>
      <c r="B14" s="6" t="s">
        <v>45</v>
      </c>
      <c r="C14" s="6" t="s">
        <v>46</v>
      </c>
      <c r="D14" s="6" t="s">
        <v>47</v>
      </c>
      <c r="E14" s="6" t="s">
        <v>13</v>
      </c>
      <c r="F14" s="7">
        <v>148</v>
      </c>
      <c r="G14" s="8">
        <v>83.19</v>
      </c>
      <c r="H14" s="8">
        <f>G14*(84.74/85.6)</f>
        <v>82.3542126168224</v>
      </c>
    </row>
    <row r="15" s="2" customFormat="1" ht="30" customHeight="1" spans="1:8">
      <c r="A15" s="6" t="s">
        <v>48</v>
      </c>
      <c r="B15" s="6" t="s">
        <v>49</v>
      </c>
      <c r="C15" s="6" t="s">
        <v>11</v>
      </c>
      <c r="D15" s="6" t="s">
        <v>50</v>
      </c>
      <c r="E15" s="6" t="s">
        <v>13</v>
      </c>
      <c r="F15" s="7">
        <v>147</v>
      </c>
      <c r="G15" s="8">
        <v>85.2</v>
      </c>
      <c r="H15" s="8">
        <f>G15*(84.74/83.85)</f>
        <v>86.1043291592129</v>
      </c>
    </row>
    <row r="16" s="2" customFormat="1" ht="30" customHeight="1" spans="1:8">
      <c r="A16" s="6" t="s">
        <v>51</v>
      </c>
      <c r="B16" s="6" t="s">
        <v>52</v>
      </c>
      <c r="C16" s="6" t="s">
        <v>11</v>
      </c>
      <c r="D16" s="6" t="s">
        <v>53</v>
      </c>
      <c r="E16" s="6" t="s">
        <v>13</v>
      </c>
      <c r="F16" s="7">
        <v>147</v>
      </c>
      <c r="G16" s="8">
        <v>83.58</v>
      </c>
      <c r="H16" s="8">
        <f>G16*(84.74/83.85)</f>
        <v>84.4671341681574</v>
      </c>
    </row>
    <row r="17" s="2" customFormat="1" ht="30" customHeight="1" spans="1:8">
      <c r="A17" s="6" t="s">
        <v>54</v>
      </c>
      <c r="B17" s="6" t="s">
        <v>55</v>
      </c>
      <c r="C17" s="6" t="s">
        <v>11</v>
      </c>
      <c r="D17" s="6" t="s">
        <v>56</v>
      </c>
      <c r="E17" s="6" t="s">
        <v>13</v>
      </c>
      <c r="F17" s="7">
        <v>147</v>
      </c>
      <c r="G17" s="8">
        <v>84.8</v>
      </c>
      <c r="H17" s="8">
        <f>G17*(84.74/85.6)</f>
        <v>83.9480373831776</v>
      </c>
    </row>
    <row r="18" s="2" customFormat="1" ht="30" customHeight="1" spans="1:8">
      <c r="A18" s="6" t="s">
        <v>57</v>
      </c>
      <c r="B18" s="6" t="s">
        <v>58</v>
      </c>
      <c r="C18" s="6" t="s">
        <v>11</v>
      </c>
      <c r="D18" s="6" t="s">
        <v>59</v>
      </c>
      <c r="E18" s="6" t="s">
        <v>13</v>
      </c>
      <c r="F18" s="7">
        <v>147</v>
      </c>
      <c r="G18" s="8">
        <v>82.99</v>
      </c>
      <c r="H18" s="8">
        <f>G18*(84.74/85.6)</f>
        <v>82.1562219626168</v>
      </c>
    </row>
    <row r="19" s="2" customFormat="1" ht="30" customHeight="1" spans="1:8">
      <c r="A19" s="6" t="s">
        <v>60</v>
      </c>
      <c r="B19" s="6" t="s">
        <v>61</v>
      </c>
      <c r="C19" s="6" t="s">
        <v>11</v>
      </c>
      <c r="D19" s="6" t="s">
        <v>62</v>
      </c>
      <c r="E19" s="6" t="s">
        <v>13</v>
      </c>
      <c r="F19" s="7">
        <v>146.5</v>
      </c>
      <c r="G19" s="8">
        <v>84.98</v>
      </c>
      <c r="H19" s="8">
        <f>G19*(84.74/83.85)</f>
        <v>85.8819940369708</v>
      </c>
    </row>
    <row r="20" s="2" customFormat="1" ht="30" customHeight="1" spans="1:8">
      <c r="A20" s="6" t="s">
        <v>63</v>
      </c>
      <c r="B20" s="6" t="s">
        <v>64</v>
      </c>
      <c r="C20" s="6" t="s">
        <v>11</v>
      </c>
      <c r="D20" s="6" t="s">
        <v>65</v>
      </c>
      <c r="E20" s="6" t="s">
        <v>13</v>
      </c>
      <c r="F20" s="7">
        <v>146.5</v>
      </c>
      <c r="G20" s="8">
        <v>83.43</v>
      </c>
      <c r="H20" s="8">
        <f>G20*(84.74/83.85)</f>
        <v>84.315542039356</v>
      </c>
    </row>
    <row r="21" s="2" customFormat="1" ht="30" customHeight="1" spans="1:8">
      <c r="A21" s="6" t="s">
        <v>66</v>
      </c>
      <c r="B21" s="6" t="s">
        <v>67</v>
      </c>
      <c r="C21" s="6" t="s">
        <v>11</v>
      </c>
      <c r="D21" s="6" t="s">
        <v>68</v>
      </c>
      <c r="E21" s="6" t="s">
        <v>13</v>
      </c>
      <c r="F21" s="7">
        <v>146.5</v>
      </c>
      <c r="G21" s="8">
        <v>84.59</v>
      </c>
      <c r="H21" s="8">
        <f>G21*(84.74/85.6)</f>
        <v>83.7401471962617</v>
      </c>
    </row>
    <row r="22" s="2" customFormat="1" ht="30" customHeight="1" spans="1:8">
      <c r="A22" s="6" t="s">
        <v>69</v>
      </c>
      <c r="B22" s="6" t="s">
        <v>70</v>
      </c>
      <c r="C22" s="6" t="s">
        <v>11</v>
      </c>
      <c r="D22" s="6" t="s">
        <v>71</v>
      </c>
      <c r="E22" s="6" t="s">
        <v>13</v>
      </c>
      <c r="F22" s="7">
        <v>146</v>
      </c>
      <c r="G22" s="8">
        <v>87.56</v>
      </c>
      <c r="H22" s="8">
        <f>G22*(84.74/85.6)</f>
        <v>86.680308411215</v>
      </c>
    </row>
    <row r="23" s="2" customFormat="1" ht="30" customHeight="1" spans="1:8">
      <c r="A23" s="6" t="s">
        <v>72</v>
      </c>
      <c r="B23" s="6" t="s">
        <v>73</v>
      </c>
      <c r="C23" s="6" t="s">
        <v>11</v>
      </c>
      <c r="D23" s="6" t="s">
        <v>74</v>
      </c>
      <c r="E23" s="6" t="s">
        <v>13</v>
      </c>
      <c r="F23" s="7">
        <v>145.5</v>
      </c>
      <c r="G23" s="8">
        <v>84.42</v>
      </c>
      <c r="H23" s="8">
        <f>G23*(84.74/83.85)</f>
        <v>85.3160500894454</v>
      </c>
    </row>
    <row r="24" s="2" customFormat="1" ht="30" customHeight="1" spans="1:8">
      <c r="A24" s="6" t="s">
        <v>75</v>
      </c>
      <c r="B24" s="6" t="s">
        <v>76</v>
      </c>
      <c r="C24" s="6" t="s">
        <v>11</v>
      </c>
      <c r="D24" s="6" t="s">
        <v>77</v>
      </c>
      <c r="E24" s="6" t="s">
        <v>13</v>
      </c>
      <c r="F24" s="7">
        <v>144.5</v>
      </c>
      <c r="G24" s="8">
        <v>85.44</v>
      </c>
      <c r="H24" s="8">
        <f>G24*(84.74/85.6)</f>
        <v>84.5816074766355</v>
      </c>
    </row>
    <row r="25" s="2" customFormat="1" ht="30" customHeight="1" spans="1:8">
      <c r="A25" s="6" t="s">
        <v>78</v>
      </c>
      <c r="B25" s="6" t="s">
        <v>79</v>
      </c>
      <c r="C25" s="6" t="s">
        <v>11</v>
      </c>
      <c r="D25" s="6" t="s">
        <v>80</v>
      </c>
      <c r="E25" s="6" t="s">
        <v>13</v>
      </c>
      <c r="F25" s="7">
        <v>144</v>
      </c>
      <c r="G25" s="8">
        <v>86.49</v>
      </c>
      <c r="H25" s="8">
        <f>G25*(84.74/85.6)</f>
        <v>85.6210584112149</v>
      </c>
    </row>
    <row r="26" s="2" customFormat="1" ht="30" customHeight="1" spans="1:8">
      <c r="A26" s="6" t="s">
        <v>81</v>
      </c>
      <c r="B26" s="6" t="s">
        <v>82</v>
      </c>
      <c r="C26" s="6" t="s">
        <v>11</v>
      </c>
      <c r="D26" s="6" t="s">
        <v>83</v>
      </c>
      <c r="E26" s="6" t="s">
        <v>13</v>
      </c>
      <c r="F26" s="7">
        <v>144</v>
      </c>
      <c r="G26" s="8">
        <v>84.25</v>
      </c>
      <c r="H26" s="8">
        <f>G26*(84.74/83.85)</f>
        <v>85.1442456768038</v>
      </c>
    </row>
    <row r="27" s="2" customFormat="1" ht="30" customHeight="1" spans="1:8">
      <c r="A27" s="6" t="s">
        <v>84</v>
      </c>
      <c r="B27" s="6" t="s">
        <v>85</v>
      </c>
      <c r="C27" s="6" t="s">
        <v>11</v>
      </c>
      <c r="D27" s="6" t="s">
        <v>86</v>
      </c>
      <c r="E27" s="6" t="s">
        <v>13</v>
      </c>
      <c r="F27" s="7">
        <v>143.5</v>
      </c>
      <c r="G27" s="8">
        <v>83.77</v>
      </c>
      <c r="H27" s="8">
        <f>G27*(84.74/83.85)</f>
        <v>84.6591508646392</v>
      </c>
    </row>
    <row r="28" s="2" customFormat="1" ht="30" customHeight="1" spans="1:8">
      <c r="A28" s="6" t="s">
        <v>87</v>
      </c>
      <c r="B28" s="6" t="s">
        <v>88</v>
      </c>
      <c r="C28" s="6" t="s">
        <v>46</v>
      </c>
      <c r="D28" s="6" t="s">
        <v>89</v>
      </c>
      <c r="E28" s="6" t="s">
        <v>13</v>
      </c>
      <c r="F28" s="7">
        <v>143</v>
      </c>
      <c r="G28" s="8">
        <v>88.43</v>
      </c>
      <c r="H28" s="8">
        <f>G28*(84.74/85.6)</f>
        <v>87.5415677570094</v>
      </c>
    </row>
    <row r="29" s="2" customFormat="1" ht="30" customHeight="1" spans="1:8">
      <c r="A29" s="6" t="s">
        <v>90</v>
      </c>
      <c r="B29" s="6" t="s">
        <v>91</v>
      </c>
      <c r="C29" s="6" t="s">
        <v>11</v>
      </c>
      <c r="D29" s="6" t="s">
        <v>92</v>
      </c>
      <c r="E29" s="6" t="s">
        <v>13</v>
      </c>
      <c r="F29" s="7">
        <v>143</v>
      </c>
      <c r="G29" s="8">
        <v>83.02</v>
      </c>
      <c r="H29" s="8">
        <f>G29*(84.74/83.85)</f>
        <v>83.9011902206321</v>
      </c>
    </row>
    <row r="30" s="2" customFormat="1" ht="30" customHeight="1" spans="1:8">
      <c r="A30" s="6" t="s">
        <v>93</v>
      </c>
      <c r="B30" s="6" t="s">
        <v>94</v>
      </c>
      <c r="C30" s="6" t="s">
        <v>11</v>
      </c>
      <c r="D30" s="6" t="s">
        <v>95</v>
      </c>
      <c r="E30" s="6" t="s">
        <v>13</v>
      </c>
      <c r="F30" s="7">
        <v>142.5</v>
      </c>
      <c r="G30" s="8">
        <v>86.19</v>
      </c>
      <c r="H30" s="8">
        <f>G30*(84.74/85.6)</f>
        <v>85.3240724299066</v>
      </c>
    </row>
    <row r="31" s="2" customFormat="1" ht="30" customHeight="1" spans="1:8">
      <c r="A31" s="6" t="s">
        <v>96</v>
      </c>
      <c r="B31" s="6" t="s">
        <v>97</v>
      </c>
      <c r="C31" s="6" t="s">
        <v>11</v>
      </c>
      <c r="D31" s="6" t="s">
        <v>98</v>
      </c>
      <c r="E31" s="6" t="s">
        <v>13</v>
      </c>
      <c r="F31" s="7">
        <v>141.5</v>
      </c>
      <c r="G31" s="8">
        <v>84.32</v>
      </c>
      <c r="H31" s="8">
        <f>G31*(84.74/83.85)</f>
        <v>85.2149886702445</v>
      </c>
    </row>
    <row r="32" s="2" customFormat="1" ht="30" customHeight="1" spans="1:8">
      <c r="A32" s="6" t="s">
        <v>99</v>
      </c>
      <c r="B32" s="6" t="s">
        <v>100</v>
      </c>
      <c r="C32" s="6" t="s">
        <v>11</v>
      </c>
      <c r="D32" s="6" t="s">
        <v>101</v>
      </c>
      <c r="E32" s="6" t="s">
        <v>13</v>
      </c>
      <c r="F32" s="7">
        <v>141</v>
      </c>
      <c r="G32" s="8">
        <v>87.82</v>
      </c>
      <c r="H32" s="8">
        <f>G32*(84.74/85.6)</f>
        <v>86.9376962616822</v>
      </c>
    </row>
    <row r="33" s="2" customFormat="1" ht="30" customHeight="1" spans="1:8">
      <c r="A33" s="6" t="s">
        <v>102</v>
      </c>
      <c r="B33" s="6" t="s">
        <v>103</v>
      </c>
      <c r="C33" s="6" t="s">
        <v>11</v>
      </c>
      <c r="D33" s="6" t="s">
        <v>104</v>
      </c>
      <c r="E33" s="6" t="s">
        <v>13</v>
      </c>
      <c r="F33" s="7">
        <v>141</v>
      </c>
      <c r="G33" s="8">
        <v>83.17</v>
      </c>
      <c r="H33" s="8">
        <f>G33*(84.74/83.85)</f>
        <v>84.0527823494335</v>
      </c>
    </row>
    <row r="34" s="2" customFormat="1" ht="30" customHeight="1" spans="1:8">
      <c r="A34" s="6" t="s">
        <v>105</v>
      </c>
      <c r="B34" s="6" t="s">
        <v>106</v>
      </c>
      <c r="C34" s="6" t="s">
        <v>11</v>
      </c>
      <c r="D34" s="6" t="s">
        <v>107</v>
      </c>
      <c r="E34" s="6" t="s">
        <v>13</v>
      </c>
      <c r="F34" s="7">
        <v>140.5</v>
      </c>
      <c r="G34" s="8">
        <v>86.75</v>
      </c>
      <c r="H34" s="8">
        <f>G34*(84.74/85.6)</f>
        <v>85.8784462616822</v>
      </c>
    </row>
    <row r="35" s="2" customFormat="1" ht="30" customHeight="1" spans="1:8">
      <c r="A35" s="6" t="s">
        <v>108</v>
      </c>
      <c r="B35" s="6" t="s">
        <v>109</v>
      </c>
      <c r="C35" s="6" t="s">
        <v>11</v>
      </c>
      <c r="D35" s="6" t="s">
        <v>110</v>
      </c>
      <c r="E35" s="6" t="s">
        <v>13</v>
      </c>
      <c r="F35" s="7">
        <v>140.5</v>
      </c>
      <c r="G35" s="8">
        <v>86.05</v>
      </c>
      <c r="H35" s="8">
        <f>G35*(84.74/85.6)</f>
        <v>85.1854789719626</v>
      </c>
    </row>
    <row r="36" s="2" customFormat="1" ht="30" customHeight="1" spans="1:8">
      <c r="A36" s="6" t="s">
        <v>111</v>
      </c>
      <c r="B36" s="6" t="s">
        <v>112</v>
      </c>
      <c r="C36" s="6" t="s">
        <v>11</v>
      </c>
      <c r="D36" s="6" t="s">
        <v>113</v>
      </c>
      <c r="E36" s="6" t="s">
        <v>13</v>
      </c>
      <c r="F36" s="7">
        <v>140.5</v>
      </c>
      <c r="G36" s="8">
        <v>82.4</v>
      </c>
      <c r="H36" s="8">
        <f>G36*(84.74/83.85)</f>
        <v>83.2746094215862</v>
      </c>
    </row>
    <row r="37" s="2" customFormat="1" ht="30" customHeight="1" spans="1:8">
      <c r="A37" s="6" t="s">
        <v>114</v>
      </c>
      <c r="B37" s="6" t="s">
        <v>115</v>
      </c>
      <c r="C37" s="6" t="s">
        <v>11</v>
      </c>
      <c r="D37" s="6" t="s">
        <v>116</v>
      </c>
      <c r="E37" s="6" t="s">
        <v>13</v>
      </c>
      <c r="F37" s="7">
        <v>140</v>
      </c>
      <c r="G37" s="8">
        <v>85.48</v>
      </c>
      <c r="H37" s="8">
        <f>G37*(84.74/83.85)</f>
        <v>86.3873011329756</v>
      </c>
    </row>
    <row r="38" s="2" customFormat="1" ht="30" customHeight="1" spans="1:8">
      <c r="A38" s="6" t="s">
        <v>117</v>
      </c>
      <c r="B38" s="6" t="s">
        <v>118</v>
      </c>
      <c r="C38" s="6" t="s">
        <v>11</v>
      </c>
      <c r="D38" s="6" t="s">
        <v>119</v>
      </c>
      <c r="E38" s="6" t="s">
        <v>13</v>
      </c>
      <c r="F38" s="7">
        <v>140</v>
      </c>
      <c r="G38" s="8">
        <v>83.3</v>
      </c>
      <c r="H38" s="8">
        <f>G38*(84.74/85.6)</f>
        <v>82.4631074766355</v>
      </c>
    </row>
    <row r="39" s="2" customFormat="1" ht="30" customHeight="1" spans="1:8">
      <c r="A39" s="6" t="s">
        <v>120</v>
      </c>
      <c r="B39" s="6" t="s">
        <v>121</v>
      </c>
      <c r="C39" s="6" t="s">
        <v>11</v>
      </c>
      <c r="D39" s="6" t="s">
        <v>122</v>
      </c>
      <c r="E39" s="6" t="s">
        <v>13</v>
      </c>
      <c r="F39" s="7">
        <v>140</v>
      </c>
      <c r="G39" s="8">
        <v>80.98</v>
      </c>
      <c r="H39" s="8">
        <f>G39*(84.74/83.85)</f>
        <v>81.8395372689326</v>
      </c>
    </row>
    <row r="40" s="1" customFormat="1" ht="30" customHeight="1" spans="1:8">
      <c r="A40" s="6" t="s">
        <v>123</v>
      </c>
      <c r="B40" s="6" t="s">
        <v>124</v>
      </c>
      <c r="C40" s="6" t="s">
        <v>11</v>
      </c>
      <c r="D40" s="6" t="s">
        <v>125</v>
      </c>
      <c r="E40" s="6" t="s">
        <v>13</v>
      </c>
      <c r="F40" s="7">
        <v>139.5</v>
      </c>
      <c r="G40" s="8">
        <v>87.08</v>
      </c>
      <c r="H40" s="8">
        <f>G40*(84.74/85.6)</f>
        <v>86.2051308411215</v>
      </c>
    </row>
    <row r="41" s="1" customFormat="1" ht="30" customHeight="1" spans="1:8">
      <c r="A41" s="6" t="s">
        <v>126</v>
      </c>
      <c r="B41" s="6" t="s">
        <v>127</v>
      </c>
      <c r="C41" s="6" t="s">
        <v>11</v>
      </c>
      <c r="D41" s="6" t="s">
        <v>128</v>
      </c>
      <c r="E41" s="6" t="s">
        <v>13</v>
      </c>
      <c r="F41" s="7">
        <v>139</v>
      </c>
      <c r="G41" s="8">
        <v>85.33</v>
      </c>
      <c r="H41" s="8">
        <f>G41*(84.74/83.85)</f>
        <v>86.2357090041741</v>
      </c>
    </row>
    <row r="42" s="1" customFormat="1" ht="30" customHeight="1" spans="1:8">
      <c r="A42" s="6" t="s">
        <v>129</v>
      </c>
      <c r="B42" s="6" t="s">
        <v>130</v>
      </c>
      <c r="C42" s="6" t="s">
        <v>11</v>
      </c>
      <c r="D42" s="6" t="s">
        <v>131</v>
      </c>
      <c r="E42" s="6" t="s">
        <v>13</v>
      </c>
      <c r="F42" s="7">
        <v>139</v>
      </c>
      <c r="G42" s="8">
        <v>86.06</v>
      </c>
      <c r="H42" s="8">
        <f>G42*(84.74/85.6)</f>
        <v>85.1953785046729</v>
      </c>
    </row>
    <row r="43" s="1" customFormat="1" ht="30" customHeight="1" spans="1:8">
      <c r="A43" s="6" t="s">
        <v>132</v>
      </c>
      <c r="B43" s="6" t="s">
        <v>133</v>
      </c>
      <c r="C43" s="6" t="s">
        <v>11</v>
      </c>
      <c r="D43" s="6" t="s">
        <v>134</v>
      </c>
      <c r="E43" s="6" t="s">
        <v>13</v>
      </c>
      <c r="F43" s="7">
        <v>139</v>
      </c>
      <c r="G43" s="8">
        <v>84.49</v>
      </c>
      <c r="H43" s="8">
        <f>G43*(84.74/85.6)</f>
        <v>83.6411518691589</v>
      </c>
    </row>
    <row r="44" s="1" customFormat="1" ht="30" customHeight="1" spans="1:8">
      <c r="A44" s="6" t="s">
        <v>135</v>
      </c>
      <c r="B44" s="6" t="s">
        <v>136</v>
      </c>
      <c r="C44" s="6" t="s">
        <v>11</v>
      </c>
      <c r="D44" s="6" t="s">
        <v>137</v>
      </c>
      <c r="E44" s="6" t="s">
        <v>13</v>
      </c>
      <c r="F44" s="7">
        <v>139</v>
      </c>
      <c r="G44" s="8">
        <v>79.52</v>
      </c>
      <c r="H44" s="8">
        <f>G44*(84.74/83.85)</f>
        <v>80.3640405485987</v>
      </c>
    </row>
    <row r="45" s="1" customFormat="1" ht="30" customHeight="1" spans="1:8">
      <c r="A45" s="6" t="s">
        <v>138</v>
      </c>
      <c r="B45" s="6" t="s">
        <v>139</v>
      </c>
      <c r="C45" s="6" t="s">
        <v>11</v>
      </c>
      <c r="D45" s="6" t="s">
        <v>140</v>
      </c>
      <c r="E45" s="6" t="s">
        <v>13</v>
      </c>
      <c r="F45" s="7">
        <v>138.5</v>
      </c>
      <c r="G45" s="8">
        <v>83.1</v>
      </c>
      <c r="H45" s="8">
        <f t="shared" ref="H45:H48" si="0">G45*(84.74/83.85)</f>
        <v>83.9820393559928</v>
      </c>
    </row>
    <row r="46" s="1" customFormat="1" ht="30" customHeight="1" spans="1:8">
      <c r="A46" s="6" t="s">
        <v>141</v>
      </c>
      <c r="B46" s="6" t="s">
        <v>142</v>
      </c>
      <c r="C46" s="6" t="s">
        <v>11</v>
      </c>
      <c r="D46" s="6" t="s">
        <v>143</v>
      </c>
      <c r="E46" s="6" t="s">
        <v>13</v>
      </c>
      <c r="F46" s="7">
        <v>137.5</v>
      </c>
      <c r="G46" s="8">
        <v>86.43</v>
      </c>
      <c r="H46" s="8">
        <f>G46*(84.74/85.6)</f>
        <v>85.5616612149533</v>
      </c>
    </row>
    <row r="47" s="1" customFormat="1" ht="30" customHeight="1" spans="1:8">
      <c r="A47" s="6" t="s">
        <v>144</v>
      </c>
      <c r="B47" s="6" t="s">
        <v>145</v>
      </c>
      <c r="C47" s="6" t="s">
        <v>11</v>
      </c>
      <c r="D47" s="6" t="s">
        <v>146</v>
      </c>
      <c r="E47" s="6" t="s">
        <v>13</v>
      </c>
      <c r="F47" s="7">
        <v>137.5</v>
      </c>
      <c r="G47" s="8">
        <v>84.27</v>
      </c>
      <c r="H47" s="8">
        <f>G47*(84.74/83.85)</f>
        <v>85.164457960644</v>
      </c>
    </row>
    <row r="48" s="1" customFormat="1" ht="30" customHeight="1" spans="1:8">
      <c r="A48" s="6" t="s">
        <v>147</v>
      </c>
      <c r="B48" s="6" t="s">
        <v>148</v>
      </c>
      <c r="C48" s="6" t="s">
        <v>11</v>
      </c>
      <c r="D48" s="6" t="s">
        <v>149</v>
      </c>
      <c r="E48" s="6" t="s">
        <v>13</v>
      </c>
      <c r="F48" s="7">
        <v>137.5</v>
      </c>
      <c r="G48" s="8">
        <v>83.28</v>
      </c>
      <c r="H48" s="8">
        <f t="shared" si="0"/>
        <v>84.1639499105546</v>
      </c>
    </row>
    <row r="49" s="1" customFormat="1" ht="30" customHeight="1" spans="1:8">
      <c r="A49" s="6" t="s">
        <v>150</v>
      </c>
      <c r="B49" s="6" t="s">
        <v>151</v>
      </c>
      <c r="C49" s="6" t="s">
        <v>11</v>
      </c>
      <c r="D49" s="6" t="s">
        <v>152</v>
      </c>
      <c r="E49" s="6" t="s">
        <v>13</v>
      </c>
      <c r="F49" s="7">
        <v>137.5</v>
      </c>
      <c r="G49" s="8">
        <v>84.39</v>
      </c>
      <c r="H49" s="8">
        <f>G49*(84.74/85.6)</f>
        <v>83.5421565420561</v>
      </c>
    </row>
    <row r="50" s="1" customFormat="1" ht="30" customHeight="1" spans="1:8">
      <c r="A50" s="6" t="s">
        <v>153</v>
      </c>
      <c r="B50" s="6" t="s">
        <v>154</v>
      </c>
      <c r="C50" s="6" t="s">
        <v>11</v>
      </c>
      <c r="D50" s="6" t="s">
        <v>155</v>
      </c>
      <c r="E50" s="6" t="s">
        <v>13</v>
      </c>
      <c r="F50" s="7">
        <v>137.5</v>
      </c>
      <c r="G50" s="8">
        <v>79.47</v>
      </c>
      <c r="H50" s="8">
        <f>G50*(84.74/85.6)</f>
        <v>78.6715864485981</v>
      </c>
    </row>
    <row r="51" s="1" customFormat="1" ht="30" customHeight="1" spans="1:8">
      <c r="A51" s="6" t="s">
        <v>156</v>
      </c>
      <c r="B51" s="6" t="s">
        <v>157</v>
      </c>
      <c r="C51" s="6" t="s">
        <v>11</v>
      </c>
      <c r="D51" s="6" t="s">
        <v>158</v>
      </c>
      <c r="E51" s="6" t="s">
        <v>13</v>
      </c>
      <c r="F51" s="7">
        <v>137</v>
      </c>
      <c r="G51" s="8">
        <v>85.62</v>
      </c>
      <c r="H51" s="8">
        <f>G51*(84.74/83.85)</f>
        <v>86.5287871198569</v>
      </c>
    </row>
    <row r="52" s="1" customFormat="1" ht="30" customHeight="1" spans="1:8">
      <c r="A52" s="6" t="s">
        <v>159</v>
      </c>
      <c r="B52" s="6" t="s">
        <v>160</v>
      </c>
      <c r="C52" s="6" t="s">
        <v>11</v>
      </c>
      <c r="D52" s="6" t="s">
        <v>161</v>
      </c>
      <c r="E52" s="6" t="s">
        <v>13</v>
      </c>
      <c r="F52" s="7">
        <v>137</v>
      </c>
      <c r="G52" s="8">
        <v>86.6</v>
      </c>
      <c r="H52" s="8">
        <f>G52*(84.74/85.6)</f>
        <v>85.729953271028</v>
      </c>
    </row>
    <row r="53" s="1" customFormat="1" ht="30" customHeight="1" spans="1:8">
      <c r="A53" s="6" t="s">
        <v>162</v>
      </c>
      <c r="B53" s="6" t="s">
        <v>163</v>
      </c>
      <c r="C53" s="6" t="s">
        <v>11</v>
      </c>
      <c r="D53" s="6" t="s">
        <v>164</v>
      </c>
      <c r="E53" s="6" t="s">
        <v>13</v>
      </c>
      <c r="F53" s="7">
        <v>137</v>
      </c>
      <c r="G53" s="8">
        <v>83.67</v>
      </c>
      <c r="H53" s="8">
        <f>G53*(84.74/83.85)</f>
        <v>84.5580894454383</v>
      </c>
    </row>
    <row r="54" s="1" customFormat="1" ht="30" customHeight="1" spans="1:8">
      <c r="A54" s="6" t="s">
        <v>165</v>
      </c>
      <c r="B54" s="6" t="s">
        <v>166</v>
      </c>
      <c r="C54" s="6" t="s">
        <v>11</v>
      </c>
      <c r="D54" s="6" t="s">
        <v>167</v>
      </c>
      <c r="E54" s="6" t="s">
        <v>13</v>
      </c>
      <c r="F54" s="7">
        <v>136</v>
      </c>
      <c r="G54" s="8">
        <v>88.13</v>
      </c>
      <c r="H54" s="8">
        <f>G54*(84.74/85.6)</f>
        <v>87.2445817757009</v>
      </c>
    </row>
    <row r="55" s="1" customFormat="1" ht="30" customHeight="1" spans="1:8">
      <c r="A55" s="6" t="s">
        <v>168</v>
      </c>
      <c r="B55" s="6" t="s">
        <v>169</v>
      </c>
      <c r="C55" s="6" t="s">
        <v>11</v>
      </c>
      <c r="D55" s="6" t="s">
        <v>170</v>
      </c>
      <c r="E55" s="6" t="s">
        <v>13</v>
      </c>
      <c r="F55" s="7">
        <v>135.5</v>
      </c>
      <c r="G55" s="8">
        <v>86.63</v>
      </c>
      <c r="H55" s="8">
        <f>G55*(84.74/85.6)</f>
        <v>85.7596518691589</v>
      </c>
    </row>
    <row r="56" s="1" customFormat="1" ht="30" customHeight="1" spans="1:8">
      <c r="A56" s="6" t="s">
        <v>171</v>
      </c>
      <c r="B56" s="6" t="s">
        <v>172</v>
      </c>
      <c r="C56" s="6" t="s">
        <v>11</v>
      </c>
      <c r="D56" s="6" t="s">
        <v>173</v>
      </c>
      <c r="E56" s="6" t="s">
        <v>13</v>
      </c>
      <c r="F56" s="7">
        <v>135.5</v>
      </c>
      <c r="G56" s="8">
        <v>83.27</v>
      </c>
      <c r="H56" s="8">
        <f>G56*(84.74/83.85)</f>
        <v>84.1538437686345</v>
      </c>
    </row>
    <row r="57" s="1" customFormat="1" ht="30" customHeight="1" spans="1:8">
      <c r="A57" s="6" t="s">
        <v>174</v>
      </c>
      <c r="B57" s="6" t="s">
        <v>175</v>
      </c>
      <c r="C57" s="6" t="s">
        <v>11</v>
      </c>
      <c r="D57" s="6" t="s">
        <v>176</v>
      </c>
      <c r="E57" s="6" t="s">
        <v>13</v>
      </c>
      <c r="F57" s="7">
        <v>135.5</v>
      </c>
      <c r="G57" s="8" t="s">
        <v>177</v>
      </c>
      <c r="H57" s="8"/>
    </row>
    <row r="58" s="1" customFormat="1" ht="30" customHeight="1" spans="1:8">
      <c r="A58" s="6" t="s">
        <v>178</v>
      </c>
      <c r="B58" s="6" t="s">
        <v>179</v>
      </c>
      <c r="C58" s="6" t="s">
        <v>11</v>
      </c>
      <c r="D58" s="6" t="s">
        <v>180</v>
      </c>
      <c r="E58" s="6" t="s">
        <v>13</v>
      </c>
      <c r="F58" s="7">
        <v>134</v>
      </c>
      <c r="G58" s="8">
        <v>89.2</v>
      </c>
      <c r="H58" s="8">
        <f>G58*(84.74/85.6)</f>
        <v>88.3038317757009</v>
      </c>
    </row>
    <row r="59" s="1" customFormat="1" ht="30" customHeight="1" spans="1:8">
      <c r="A59" s="6" t="s">
        <v>181</v>
      </c>
      <c r="B59" s="6" t="s">
        <v>182</v>
      </c>
      <c r="C59" s="6" t="s">
        <v>11</v>
      </c>
      <c r="D59" s="6" t="s">
        <v>183</v>
      </c>
      <c r="E59" s="6" t="s">
        <v>13</v>
      </c>
      <c r="F59" s="7">
        <v>134</v>
      </c>
      <c r="G59" s="8">
        <v>81.83</v>
      </c>
      <c r="H59" s="8">
        <f>G59*(84.74/83.85)</f>
        <v>82.6985593321407</v>
      </c>
    </row>
    <row r="60" s="2" customFormat="1" ht="30" customHeight="1" spans="1:8">
      <c r="A60" s="6" t="s">
        <v>184</v>
      </c>
      <c r="B60" s="6" t="s">
        <v>185</v>
      </c>
      <c r="C60" s="6" t="s">
        <v>11</v>
      </c>
      <c r="D60" s="6" t="s">
        <v>186</v>
      </c>
      <c r="E60" s="6" t="s">
        <v>13</v>
      </c>
      <c r="F60" s="7">
        <v>134</v>
      </c>
      <c r="G60" s="8">
        <v>81.56</v>
      </c>
      <c r="H60" s="8">
        <f>G60*(84.74/85.6)</f>
        <v>80.7405887850467</v>
      </c>
    </row>
    <row r="61" s="2" customFormat="1" ht="30" customHeight="1" spans="1:8">
      <c r="A61" s="6" t="s">
        <v>187</v>
      </c>
      <c r="B61" s="6" t="s">
        <v>188</v>
      </c>
      <c r="C61" s="6" t="s">
        <v>11</v>
      </c>
      <c r="D61" s="6" t="s">
        <v>189</v>
      </c>
      <c r="E61" s="6" t="s">
        <v>13</v>
      </c>
      <c r="F61" s="7">
        <v>133.5</v>
      </c>
      <c r="G61" s="8">
        <v>83.38</v>
      </c>
      <c r="H61" s="8">
        <f>G61*(84.74/83.85)</f>
        <v>84.2650113297555</v>
      </c>
    </row>
    <row r="62" s="2" customFormat="1" ht="30" customHeight="1" spans="1:8">
      <c r="A62" s="6" t="s">
        <v>190</v>
      </c>
      <c r="B62" s="6" t="s">
        <v>191</v>
      </c>
      <c r="C62" s="6" t="s">
        <v>11</v>
      </c>
      <c r="D62" s="6" t="s">
        <v>192</v>
      </c>
      <c r="E62" s="6" t="s">
        <v>13</v>
      </c>
      <c r="F62" s="7">
        <v>133</v>
      </c>
      <c r="G62" s="8">
        <v>83.58</v>
      </c>
      <c r="H62" s="8">
        <f>G62*(84.74/85.6)</f>
        <v>82.7402943925234</v>
      </c>
    </row>
    <row r="63" s="2" customFormat="1" ht="30" customHeight="1" spans="1:8">
      <c r="A63" s="6" t="s">
        <v>193</v>
      </c>
      <c r="B63" s="6" t="s">
        <v>194</v>
      </c>
      <c r="C63" s="6" t="s">
        <v>11</v>
      </c>
      <c r="D63" s="6" t="s">
        <v>195</v>
      </c>
      <c r="E63" s="6" t="s">
        <v>196</v>
      </c>
      <c r="F63" s="7">
        <v>163</v>
      </c>
      <c r="G63" s="10">
        <v>87.2</v>
      </c>
      <c r="H63" s="10">
        <f>G63*(85.68/87.1)</f>
        <v>85.7783696900115</v>
      </c>
    </row>
    <row r="64" s="2" customFormat="1" ht="30" customHeight="1" spans="1:8">
      <c r="A64" s="6" t="s">
        <v>197</v>
      </c>
      <c r="B64" s="6" t="s">
        <v>198</v>
      </c>
      <c r="C64" s="6" t="s">
        <v>11</v>
      </c>
      <c r="D64" s="6" t="s">
        <v>199</v>
      </c>
      <c r="E64" s="6" t="s">
        <v>196</v>
      </c>
      <c r="F64" s="7">
        <v>159</v>
      </c>
      <c r="G64" s="8">
        <v>82.42</v>
      </c>
      <c r="H64" s="8">
        <f>G64*(85.68/84.2)</f>
        <v>83.8687125890736</v>
      </c>
    </row>
    <row r="65" s="2" customFormat="1" ht="30" customHeight="1" spans="1:8">
      <c r="A65" s="6" t="s">
        <v>200</v>
      </c>
      <c r="B65" s="6" t="s">
        <v>201</v>
      </c>
      <c r="C65" s="6" t="s">
        <v>11</v>
      </c>
      <c r="D65" s="6" t="s">
        <v>202</v>
      </c>
      <c r="E65" s="6" t="s">
        <v>196</v>
      </c>
      <c r="F65" s="7">
        <v>158.5</v>
      </c>
      <c r="G65" s="10">
        <v>85.88</v>
      </c>
      <c r="H65" s="10">
        <f>G65*(85.68/87.1)</f>
        <v>84.4798897818599</v>
      </c>
    </row>
    <row r="66" s="2" customFormat="1" ht="30" customHeight="1" spans="1:8">
      <c r="A66" s="6" t="s">
        <v>203</v>
      </c>
      <c r="B66" s="6" t="s">
        <v>204</v>
      </c>
      <c r="C66" s="6" t="s">
        <v>11</v>
      </c>
      <c r="D66" s="6" t="s">
        <v>205</v>
      </c>
      <c r="E66" s="6" t="s">
        <v>196</v>
      </c>
      <c r="F66" s="7">
        <v>158</v>
      </c>
      <c r="G66" s="8">
        <v>83.07</v>
      </c>
      <c r="H66" s="8">
        <f>G66*(85.68/84.2)</f>
        <v>84.5301377672209</v>
      </c>
    </row>
    <row r="67" s="2" customFormat="1" ht="30" customHeight="1" spans="1:8">
      <c r="A67" s="6" t="s">
        <v>206</v>
      </c>
      <c r="B67" s="6" t="s">
        <v>207</v>
      </c>
      <c r="C67" s="6" t="s">
        <v>11</v>
      </c>
      <c r="D67" s="6" t="s">
        <v>208</v>
      </c>
      <c r="E67" s="6" t="s">
        <v>196</v>
      </c>
      <c r="F67" s="7">
        <v>157</v>
      </c>
      <c r="G67" s="10">
        <v>86.37</v>
      </c>
      <c r="H67" s="10">
        <f>G67*(85.68/87.1)</f>
        <v>84.9619012629162</v>
      </c>
    </row>
    <row r="68" s="2" customFormat="1" ht="30" customHeight="1" spans="1:8">
      <c r="A68" s="6" t="s">
        <v>209</v>
      </c>
      <c r="B68" s="6" t="s">
        <v>210</v>
      </c>
      <c r="C68" s="6" t="s">
        <v>11</v>
      </c>
      <c r="D68" s="6" t="s">
        <v>211</v>
      </c>
      <c r="E68" s="6" t="s">
        <v>196</v>
      </c>
      <c r="F68" s="7">
        <v>156</v>
      </c>
      <c r="G68" s="8">
        <v>86.34</v>
      </c>
      <c r="H68" s="8">
        <f>G68*(85.68/84.2)</f>
        <v>87.8576152019002</v>
      </c>
    </row>
    <row r="69" s="2" customFormat="1" ht="30" customHeight="1" spans="1:8">
      <c r="A69" s="6" t="s">
        <v>212</v>
      </c>
      <c r="B69" s="6" t="s">
        <v>213</v>
      </c>
      <c r="C69" s="6" t="s">
        <v>11</v>
      </c>
      <c r="D69" s="6" t="s">
        <v>214</v>
      </c>
      <c r="E69" s="6" t="s">
        <v>196</v>
      </c>
      <c r="F69" s="7">
        <v>156</v>
      </c>
      <c r="G69" s="10">
        <v>85.17</v>
      </c>
      <c r="H69" s="10">
        <f>G69*(85.68/87.1)</f>
        <v>83.7814649827784</v>
      </c>
    </row>
    <row r="70" s="1" customFormat="1" ht="30" customHeight="1" spans="1:8">
      <c r="A70" s="6" t="s">
        <v>215</v>
      </c>
      <c r="B70" s="6" t="s">
        <v>216</v>
      </c>
      <c r="C70" s="6" t="s">
        <v>11</v>
      </c>
      <c r="D70" s="6" t="s">
        <v>217</v>
      </c>
      <c r="E70" s="6" t="s">
        <v>196</v>
      </c>
      <c r="F70" s="7">
        <v>155.5</v>
      </c>
      <c r="G70" s="8">
        <v>86.84</v>
      </c>
      <c r="H70" s="8">
        <f>G70*(85.68/84.2)</f>
        <v>88.3664038004751</v>
      </c>
    </row>
    <row r="71" s="1" customFormat="1" ht="30" customHeight="1" spans="1:8">
      <c r="A71" s="6" t="s">
        <v>218</v>
      </c>
      <c r="B71" s="6" t="s">
        <v>219</v>
      </c>
      <c r="C71" s="6" t="s">
        <v>11</v>
      </c>
      <c r="D71" s="6" t="s">
        <v>220</v>
      </c>
      <c r="E71" s="6" t="s">
        <v>196</v>
      </c>
      <c r="F71" s="7">
        <v>155.5</v>
      </c>
      <c r="G71" s="10">
        <v>87.18</v>
      </c>
      <c r="H71" s="10">
        <f>G71*(85.68/87.1)</f>
        <v>85.7586957520092</v>
      </c>
    </row>
    <row r="72" s="1" customFormat="1" ht="30" customHeight="1" spans="1:8">
      <c r="A72" s="6" t="s">
        <v>221</v>
      </c>
      <c r="B72" s="6" t="s">
        <v>222</v>
      </c>
      <c r="C72" s="6" t="s">
        <v>11</v>
      </c>
      <c r="D72" s="6" t="s">
        <v>223</v>
      </c>
      <c r="E72" s="6" t="s">
        <v>196</v>
      </c>
      <c r="F72" s="7">
        <v>155</v>
      </c>
      <c r="G72" s="8">
        <v>83.49</v>
      </c>
      <c r="H72" s="8">
        <f>G72*(85.68/84.2)</f>
        <v>84.9575201900237</v>
      </c>
    </row>
    <row r="73" s="1" customFormat="1" ht="30" customHeight="1" spans="1:8">
      <c r="A73" s="6" t="s">
        <v>224</v>
      </c>
      <c r="B73" s="6" t="s">
        <v>225</v>
      </c>
      <c r="C73" s="6" t="s">
        <v>11</v>
      </c>
      <c r="D73" s="6" t="s">
        <v>226</v>
      </c>
      <c r="E73" s="6" t="s">
        <v>196</v>
      </c>
      <c r="F73" s="7">
        <v>154</v>
      </c>
      <c r="G73" s="8">
        <v>86.35</v>
      </c>
      <c r="H73" s="8">
        <f>G73*(85.68/84.2)</f>
        <v>87.8677909738717</v>
      </c>
    </row>
    <row r="74" s="1" customFormat="1" ht="30" customHeight="1" spans="1:8">
      <c r="A74" s="6" t="s">
        <v>227</v>
      </c>
      <c r="B74" s="6" t="s">
        <v>228</v>
      </c>
      <c r="C74" s="6" t="s">
        <v>11</v>
      </c>
      <c r="D74" s="6" t="s">
        <v>229</v>
      </c>
      <c r="E74" s="6" t="s">
        <v>196</v>
      </c>
      <c r="F74" s="7">
        <v>154</v>
      </c>
      <c r="G74" s="10">
        <v>88.02</v>
      </c>
      <c r="H74" s="10">
        <f>G74*(85.68/87.1)</f>
        <v>86.5850011481056</v>
      </c>
    </row>
    <row r="75" s="1" customFormat="1" ht="30" customHeight="1" spans="1:8">
      <c r="A75" s="6" t="s">
        <v>230</v>
      </c>
      <c r="B75" s="6" t="s">
        <v>231</v>
      </c>
      <c r="C75" s="6" t="s">
        <v>11</v>
      </c>
      <c r="D75" s="6" t="s">
        <v>232</v>
      </c>
      <c r="E75" s="6" t="s">
        <v>196</v>
      </c>
      <c r="F75" s="7">
        <v>154</v>
      </c>
      <c r="G75" s="10">
        <v>87.83</v>
      </c>
      <c r="H75" s="10">
        <f>G75*(85.68/87.1)</f>
        <v>86.3980987370838</v>
      </c>
    </row>
    <row r="76" s="1" customFormat="1" ht="30" customHeight="1" spans="1:8">
      <c r="A76" s="6" t="s">
        <v>233</v>
      </c>
      <c r="B76" s="6" t="s">
        <v>234</v>
      </c>
      <c r="C76" s="6" t="s">
        <v>11</v>
      </c>
      <c r="D76" s="6" t="s">
        <v>235</v>
      </c>
      <c r="E76" s="6" t="s">
        <v>196</v>
      </c>
      <c r="F76" s="7">
        <v>153.5</v>
      </c>
      <c r="G76" s="8">
        <v>86.41</v>
      </c>
      <c r="H76" s="8">
        <f>G76*(85.68/84.2)</f>
        <v>87.9288456057007</v>
      </c>
    </row>
    <row r="77" s="1" customFormat="1" ht="30" customHeight="1" spans="1:8">
      <c r="A77" s="6" t="s">
        <v>236</v>
      </c>
      <c r="B77" s="6" t="s">
        <v>237</v>
      </c>
      <c r="C77" s="6" t="s">
        <v>11</v>
      </c>
      <c r="D77" s="6" t="s">
        <v>238</v>
      </c>
      <c r="E77" s="6" t="s">
        <v>196</v>
      </c>
      <c r="F77" s="7">
        <v>153.5</v>
      </c>
      <c r="G77" s="10">
        <v>88.56</v>
      </c>
      <c r="H77" s="10">
        <f>G77*(85.68/87.1)</f>
        <v>87.1161974741676</v>
      </c>
    </row>
    <row r="78" s="1" customFormat="1" ht="30" customHeight="1" spans="1:8">
      <c r="A78" s="6" t="s">
        <v>239</v>
      </c>
      <c r="B78" s="6" t="s">
        <v>240</v>
      </c>
      <c r="C78" s="6" t="s">
        <v>11</v>
      </c>
      <c r="D78" s="6" t="s">
        <v>241</v>
      </c>
      <c r="E78" s="6" t="s">
        <v>196</v>
      </c>
      <c r="F78" s="7">
        <v>153</v>
      </c>
      <c r="G78" s="8">
        <v>85.56</v>
      </c>
      <c r="H78" s="8">
        <f>G78*(85.68/84.2)</f>
        <v>87.0639049881235</v>
      </c>
    </row>
    <row r="79" s="1" customFormat="1" ht="30" customHeight="1" spans="1:8">
      <c r="A79" s="6" t="s">
        <v>242</v>
      </c>
      <c r="B79" s="6" t="s">
        <v>243</v>
      </c>
      <c r="C79" s="6" t="s">
        <v>11</v>
      </c>
      <c r="D79" s="6" t="s">
        <v>244</v>
      </c>
      <c r="E79" s="6" t="s">
        <v>196</v>
      </c>
      <c r="F79" s="7">
        <v>152.5</v>
      </c>
      <c r="G79" s="10">
        <v>89.15</v>
      </c>
      <c r="H79" s="10">
        <f>G79*(85.68/87.1)</f>
        <v>87.6965786452354</v>
      </c>
    </row>
    <row r="80" s="1" customFormat="1" ht="30" customHeight="1" spans="1:8">
      <c r="A80" s="6" t="s">
        <v>245</v>
      </c>
      <c r="B80" s="6" t="s">
        <v>246</v>
      </c>
      <c r="C80" s="6" t="s">
        <v>11</v>
      </c>
      <c r="D80" s="6" t="s">
        <v>247</v>
      </c>
      <c r="E80" s="6" t="s">
        <v>196</v>
      </c>
      <c r="F80" s="7">
        <v>152.5</v>
      </c>
      <c r="G80" s="8">
        <v>84.7</v>
      </c>
      <c r="H80" s="8">
        <f>G80*(85.68/84.2)</f>
        <v>86.1887885985748</v>
      </c>
    </row>
    <row r="81" s="1" customFormat="1" ht="30" customHeight="1" spans="1:8">
      <c r="A81" s="6" t="s">
        <v>248</v>
      </c>
      <c r="B81" s="6" t="s">
        <v>249</v>
      </c>
      <c r="C81" s="6" t="s">
        <v>11</v>
      </c>
      <c r="D81" s="6" t="s">
        <v>250</v>
      </c>
      <c r="E81" s="6" t="s">
        <v>196</v>
      </c>
      <c r="F81" s="7">
        <v>152.5</v>
      </c>
      <c r="G81" s="10">
        <v>87.19</v>
      </c>
      <c r="H81" s="10">
        <f>G81*(85.68/87.1)</f>
        <v>85.7685327210103</v>
      </c>
    </row>
    <row r="82" s="1" customFormat="1" ht="30" customHeight="1" spans="1:8">
      <c r="A82" s="6" t="s">
        <v>251</v>
      </c>
      <c r="B82" s="6" t="s">
        <v>252</v>
      </c>
      <c r="C82" s="6" t="s">
        <v>11</v>
      </c>
      <c r="D82" s="6" t="s">
        <v>253</v>
      </c>
      <c r="E82" s="6" t="s">
        <v>196</v>
      </c>
      <c r="F82" s="7">
        <v>151.5</v>
      </c>
      <c r="G82" s="8">
        <v>84.89</v>
      </c>
      <c r="H82" s="8">
        <f>G82*(85.68/84.2)</f>
        <v>86.3821282660332</v>
      </c>
    </row>
    <row r="83" s="1" customFormat="1" ht="30" customHeight="1" spans="1:8">
      <c r="A83" s="6" t="s">
        <v>254</v>
      </c>
      <c r="B83" s="6" t="s">
        <v>255</v>
      </c>
      <c r="C83" s="6" t="s">
        <v>11</v>
      </c>
      <c r="D83" s="6" t="s">
        <v>256</v>
      </c>
      <c r="E83" s="6" t="s">
        <v>196</v>
      </c>
      <c r="F83" s="7">
        <v>151.5</v>
      </c>
      <c r="G83" s="8">
        <v>84.19</v>
      </c>
      <c r="H83" s="8">
        <f>G83*(85.68/84.2)</f>
        <v>85.6698242280285</v>
      </c>
    </row>
    <row r="84" s="1" customFormat="1" ht="30" customHeight="1" spans="1:8">
      <c r="A84" s="6" t="s">
        <v>257</v>
      </c>
      <c r="B84" s="6" t="s">
        <v>258</v>
      </c>
      <c r="C84" s="6" t="s">
        <v>11</v>
      </c>
      <c r="D84" s="6" t="s">
        <v>259</v>
      </c>
      <c r="E84" s="6" t="s">
        <v>196</v>
      </c>
      <c r="F84" s="7">
        <v>151.5</v>
      </c>
      <c r="G84" s="10">
        <v>84.39</v>
      </c>
      <c r="H84" s="10">
        <f>G84*(85.68/87.1)</f>
        <v>83.0141814006889</v>
      </c>
    </row>
    <row r="85" s="1" customFormat="1" ht="30" customHeight="1" spans="1:8">
      <c r="A85" s="6" t="s">
        <v>260</v>
      </c>
      <c r="B85" s="6" t="s">
        <v>261</v>
      </c>
      <c r="C85" s="6" t="s">
        <v>11</v>
      </c>
      <c r="D85" s="6" t="s">
        <v>262</v>
      </c>
      <c r="E85" s="6" t="s">
        <v>196</v>
      </c>
      <c r="F85" s="7">
        <v>151</v>
      </c>
      <c r="G85" s="10">
        <v>86.8</v>
      </c>
      <c r="H85" s="10">
        <f>G85*(85.68/87.1)</f>
        <v>85.3848909299656</v>
      </c>
    </row>
    <row r="86" s="1" customFormat="1" ht="30" customHeight="1" spans="1:8">
      <c r="A86" s="6" t="s">
        <v>263</v>
      </c>
      <c r="B86" s="6" t="s">
        <v>264</v>
      </c>
      <c r="C86" s="6" t="s">
        <v>11</v>
      </c>
      <c r="D86" s="6" t="s">
        <v>265</v>
      </c>
      <c r="E86" s="6" t="s">
        <v>196</v>
      </c>
      <c r="F86" s="7">
        <v>150.5</v>
      </c>
      <c r="G86" s="8">
        <v>86.04</v>
      </c>
      <c r="H86" s="8">
        <f>G86*(85.68/84.2)</f>
        <v>87.5523420427553</v>
      </c>
    </row>
    <row r="87" s="1" customFormat="1" ht="30" customHeight="1" spans="1:8">
      <c r="A87" s="6" t="s">
        <v>266</v>
      </c>
      <c r="B87" s="6" t="s">
        <v>267</v>
      </c>
      <c r="C87" s="6" t="s">
        <v>11</v>
      </c>
      <c r="D87" s="6" t="s">
        <v>268</v>
      </c>
      <c r="E87" s="6" t="s">
        <v>196</v>
      </c>
      <c r="F87" s="7">
        <v>150.5</v>
      </c>
      <c r="G87" s="10">
        <v>87.79</v>
      </c>
      <c r="H87" s="10">
        <f>G87*(85.68/87.1)</f>
        <v>86.3587508610792</v>
      </c>
    </row>
    <row r="88" s="1" customFormat="1" ht="30" customHeight="1" spans="1:8">
      <c r="A88" s="6" t="s">
        <v>269</v>
      </c>
      <c r="B88" s="6" t="s">
        <v>270</v>
      </c>
      <c r="C88" s="6" t="s">
        <v>11</v>
      </c>
      <c r="D88" s="6" t="s">
        <v>271</v>
      </c>
      <c r="E88" s="6" t="s">
        <v>196</v>
      </c>
      <c r="F88" s="7">
        <v>150</v>
      </c>
      <c r="G88" s="8">
        <v>85.49</v>
      </c>
      <c r="H88" s="8">
        <f>G88*(85.68/84.2)</f>
        <v>86.992674584323</v>
      </c>
    </row>
    <row r="89" s="1" customFormat="1" ht="30" customHeight="1" spans="1:8">
      <c r="A89" s="6" t="s">
        <v>272</v>
      </c>
      <c r="B89" s="6" t="s">
        <v>273</v>
      </c>
      <c r="C89" s="6" t="s">
        <v>11</v>
      </c>
      <c r="D89" s="6" t="s">
        <v>274</v>
      </c>
      <c r="E89" s="6" t="s">
        <v>196</v>
      </c>
      <c r="F89" s="7">
        <v>150</v>
      </c>
      <c r="G89" s="10">
        <v>87.88</v>
      </c>
      <c r="H89" s="10">
        <f>G89*(85.68/87.1)</f>
        <v>86.4472835820896</v>
      </c>
    </row>
    <row r="90" s="1" customFormat="1" ht="30" customHeight="1" spans="1:8">
      <c r="A90" s="6" t="s">
        <v>275</v>
      </c>
      <c r="B90" s="6" t="s">
        <v>276</v>
      </c>
      <c r="C90" s="6" t="s">
        <v>11</v>
      </c>
      <c r="D90" s="6" t="s">
        <v>277</v>
      </c>
      <c r="E90" s="6" t="s">
        <v>196</v>
      </c>
      <c r="F90" s="7">
        <v>150</v>
      </c>
      <c r="G90" s="10">
        <v>87.45</v>
      </c>
      <c r="H90" s="10">
        <f>G90*(85.68/87.1)</f>
        <v>86.0242939150402</v>
      </c>
    </row>
    <row r="91" s="1" customFormat="1" ht="30" customHeight="1" spans="1:8">
      <c r="A91" s="6" t="s">
        <v>278</v>
      </c>
      <c r="B91" s="6" t="s">
        <v>279</v>
      </c>
      <c r="C91" s="6" t="s">
        <v>11</v>
      </c>
      <c r="D91" s="6" t="s">
        <v>280</v>
      </c>
      <c r="E91" s="6" t="s">
        <v>196</v>
      </c>
      <c r="F91" s="7">
        <v>150</v>
      </c>
      <c r="G91" s="8">
        <v>83.7</v>
      </c>
      <c r="H91" s="8">
        <f>G91*(85.68/84.2)</f>
        <v>85.1712114014252</v>
      </c>
    </row>
    <row r="92" s="1" customFormat="1" ht="30" customHeight="1" spans="1:8">
      <c r="A92" s="6" t="s">
        <v>281</v>
      </c>
      <c r="B92" s="6" t="s">
        <v>282</v>
      </c>
      <c r="C92" s="6" t="s">
        <v>11</v>
      </c>
      <c r="D92" s="6" t="s">
        <v>283</v>
      </c>
      <c r="E92" s="6" t="s">
        <v>196</v>
      </c>
      <c r="F92" s="7">
        <v>149.5</v>
      </c>
      <c r="G92" s="8">
        <v>86.73</v>
      </c>
      <c r="H92" s="8">
        <f>G92*(85.68/84.2)</f>
        <v>88.2544703087886</v>
      </c>
    </row>
    <row r="93" s="2" customFormat="1" ht="30" customHeight="1" spans="1:8">
      <c r="A93" s="6" t="s">
        <v>284</v>
      </c>
      <c r="B93" s="6" t="s">
        <v>285</v>
      </c>
      <c r="C93" s="6" t="s">
        <v>11</v>
      </c>
      <c r="D93" s="6" t="s">
        <v>286</v>
      </c>
      <c r="E93" s="6" t="s">
        <v>196</v>
      </c>
      <c r="F93" s="7">
        <v>149.5</v>
      </c>
      <c r="G93" s="10">
        <v>87.03</v>
      </c>
      <c r="H93" s="10">
        <f>G93*(85.68/87.1)</f>
        <v>85.611141216992</v>
      </c>
    </row>
    <row r="94" s="2" customFormat="1" ht="30" customHeight="1" spans="1:8">
      <c r="A94" s="6" t="s">
        <v>287</v>
      </c>
      <c r="B94" s="6" t="s">
        <v>288</v>
      </c>
      <c r="C94" s="6" t="s">
        <v>11</v>
      </c>
      <c r="D94" s="6" t="s">
        <v>289</v>
      </c>
      <c r="E94" s="6" t="s">
        <v>196</v>
      </c>
      <c r="F94" s="7">
        <v>149.5</v>
      </c>
      <c r="G94" s="8">
        <v>83.27</v>
      </c>
      <c r="H94" s="8">
        <f>G94*(85.68/84.2)</f>
        <v>84.7336532066508</v>
      </c>
    </row>
    <row r="95" s="2" customFormat="1" ht="30" customHeight="1" spans="1:8">
      <c r="A95" s="6" t="s">
        <v>290</v>
      </c>
      <c r="B95" s="6" t="s">
        <v>291</v>
      </c>
      <c r="C95" s="6" t="s">
        <v>11</v>
      </c>
      <c r="D95" s="6" t="s">
        <v>292</v>
      </c>
      <c r="E95" s="6" t="s">
        <v>196</v>
      </c>
      <c r="F95" s="7">
        <v>149</v>
      </c>
      <c r="G95" s="10">
        <v>88.34</v>
      </c>
      <c r="H95" s="10">
        <f>G95*(85.68/87.1)</f>
        <v>86.8997841561424</v>
      </c>
    </row>
    <row r="96" s="2" customFormat="1" ht="30" customHeight="1" spans="1:8">
      <c r="A96" s="6" t="s">
        <v>293</v>
      </c>
      <c r="B96" s="6" t="s">
        <v>294</v>
      </c>
      <c r="C96" s="6" t="s">
        <v>11</v>
      </c>
      <c r="D96" s="6" t="s">
        <v>295</v>
      </c>
      <c r="E96" s="6" t="s">
        <v>196</v>
      </c>
      <c r="F96" s="7">
        <v>149</v>
      </c>
      <c r="G96" s="8">
        <v>82.34</v>
      </c>
      <c r="H96" s="8">
        <f>G96*(85.68/84.2)</f>
        <v>83.7873064133017</v>
      </c>
    </row>
    <row r="97" s="2" customFormat="1" ht="30" customHeight="1" spans="1:8">
      <c r="A97" s="6" t="s">
        <v>296</v>
      </c>
      <c r="B97" s="6" t="s">
        <v>297</v>
      </c>
      <c r="C97" s="6" t="s">
        <v>11</v>
      </c>
      <c r="D97" s="6" t="s">
        <v>298</v>
      </c>
      <c r="E97" s="6" t="s">
        <v>196</v>
      </c>
      <c r="F97" s="7">
        <v>149</v>
      </c>
      <c r="G97" s="10">
        <v>84.62</v>
      </c>
      <c r="H97" s="10">
        <f>G97*(85.68/87.1)</f>
        <v>83.2404316877153</v>
      </c>
    </row>
    <row r="98" s="2" customFormat="1" ht="30" customHeight="1" spans="1:8">
      <c r="A98" s="6" t="s">
        <v>299</v>
      </c>
      <c r="B98" s="6" t="s">
        <v>300</v>
      </c>
      <c r="C98" s="6" t="s">
        <v>11</v>
      </c>
      <c r="D98" s="6" t="s">
        <v>301</v>
      </c>
      <c r="E98" s="6" t="s">
        <v>196</v>
      </c>
      <c r="F98" s="7">
        <v>148.5</v>
      </c>
      <c r="G98" s="10">
        <v>87.36</v>
      </c>
      <c r="H98" s="10">
        <f>G98*(85.68/87.1)</f>
        <v>85.9357611940299</v>
      </c>
    </row>
    <row r="99" s="2" customFormat="1" ht="30" customHeight="1" spans="1:8">
      <c r="A99" s="6" t="s">
        <v>302</v>
      </c>
      <c r="B99" s="6" t="s">
        <v>303</v>
      </c>
      <c r="C99" s="6" t="s">
        <v>11</v>
      </c>
      <c r="D99" s="6" t="s">
        <v>304</v>
      </c>
      <c r="E99" s="6" t="s">
        <v>196</v>
      </c>
      <c r="F99" s="7">
        <v>148.5</v>
      </c>
      <c r="G99" s="8">
        <v>83.68</v>
      </c>
      <c r="H99" s="8">
        <f>G99*(85.68/84.2)</f>
        <v>85.1508598574822</v>
      </c>
    </row>
    <row r="100" s="2" customFormat="1" ht="30" customHeight="1" spans="1:8">
      <c r="A100" s="6" t="s">
        <v>305</v>
      </c>
      <c r="B100" s="6" t="s">
        <v>306</v>
      </c>
      <c r="C100" s="6" t="s">
        <v>11</v>
      </c>
      <c r="D100" s="6" t="s">
        <v>307</v>
      </c>
      <c r="E100" s="6" t="s">
        <v>196</v>
      </c>
      <c r="F100" s="7">
        <v>148.5</v>
      </c>
      <c r="G100" s="8">
        <v>82.57</v>
      </c>
      <c r="H100" s="8">
        <f>G100*(85.68/84.2)</f>
        <v>84.0213491686461</v>
      </c>
    </row>
    <row r="101" s="2" customFormat="1" ht="30" customHeight="1" spans="1:8">
      <c r="A101" s="6" t="s">
        <v>308</v>
      </c>
      <c r="B101" s="6" t="s">
        <v>309</v>
      </c>
      <c r="C101" s="6" t="s">
        <v>11</v>
      </c>
      <c r="D101" s="6" t="s">
        <v>310</v>
      </c>
      <c r="E101" s="6" t="s">
        <v>196</v>
      </c>
      <c r="F101" s="7">
        <v>147</v>
      </c>
      <c r="G101" s="10">
        <v>85.07</v>
      </c>
      <c r="H101" s="10">
        <f>G101*(85.68/87.1)</f>
        <v>83.6830952927669</v>
      </c>
    </row>
    <row r="102" s="2" customFormat="1" ht="30" customHeight="1" spans="1:8">
      <c r="A102" s="6" t="s">
        <v>311</v>
      </c>
      <c r="B102" s="6" t="s">
        <v>312</v>
      </c>
      <c r="C102" s="6" t="s">
        <v>11</v>
      </c>
      <c r="D102" s="6" t="s">
        <v>313</v>
      </c>
      <c r="E102" s="6" t="s">
        <v>196</v>
      </c>
      <c r="F102" s="7">
        <v>146.5</v>
      </c>
      <c r="G102" s="8">
        <v>84.25</v>
      </c>
      <c r="H102" s="8">
        <f>G102*(85.68/84.2)</f>
        <v>85.7308788598575</v>
      </c>
    </row>
    <row r="103" s="2" customFormat="1" ht="30" customHeight="1" spans="1:8">
      <c r="A103" s="6" t="s">
        <v>314</v>
      </c>
      <c r="B103" s="6" t="s">
        <v>315</v>
      </c>
      <c r="C103" s="6" t="s">
        <v>11</v>
      </c>
      <c r="D103" s="6" t="s">
        <v>316</v>
      </c>
      <c r="E103" s="6" t="s">
        <v>196</v>
      </c>
      <c r="F103" s="7">
        <v>146.5</v>
      </c>
      <c r="G103" s="10">
        <v>86.82</v>
      </c>
      <c r="H103" s="10">
        <f>G103*(85.68/87.1)</f>
        <v>85.4045648679679</v>
      </c>
    </row>
    <row r="104" s="2" customFormat="1" ht="30" customHeight="1" spans="1:8">
      <c r="A104" s="6" t="s">
        <v>317</v>
      </c>
      <c r="B104" s="6" t="s">
        <v>318</v>
      </c>
      <c r="C104" s="6" t="s">
        <v>11</v>
      </c>
      <c r="D104" s="6" t="s">
        <v>319</v>
      </c>
      <c r="E104" s="6" t="s">
        <v>196</v>
      </c>
      <c r="F104" s="7">
        <v>146</v>
      </c>
      <c r="G104" s="10">
        <v>88.82</v>
      </c>
      <c r="H104" s="10">
        <f>G104*(85.68/87.1)</f>
        <v>87.3719586681975</v>
      </c>
    </row>
    <row r="105" s="2" customFormat="1" ht="30" customHeight="1" spans="1:8">
      <c r="A105" s="6" t="s">
        <v>320</v>
      </c>
      <c r="B105" s="6" t="s">
        <v>321</v>
      </c>
      <c r="C105" s="6" t="s">
        <v>11</v>
      </c>
      <c r="D105" s="6" t="s">
        <v>322</v>
      </c>
      <c r="E105" s="6" t="s">
        <v>196</v>
      </c>
      <c r="F105" s="7">
        <v>146</v>
      </c>
      <c r="G105" s="8">
        <v>84</v>
      </c>
      <c r="H105" s="8">
        <f>G105*(85.68/84.2)</f>
        <v>85.4764845605701</v>
      </c>
    </row>
    <row r="106" s="2" customFormat="1" ht="30" customHeight="1" spans="1:8">
      <c r="A106" s="6" t="s">
        <v>323</v>
      </c>
      <c r="B106" s="6" t="s">
        <v>324</v>
      </c>
      <c r="C106" s="6" t="s">
        <v>11</v>
      </c>
      <c r="D106" s="6" t="s">
        <v>325</v>
      </c>
      <c r="E106" s="6" t="s">
        <v>196</v>
      </c>
      <c r="F106" s="7">
        <v>145.5</v>
      </c>
      <c r="G106" s="10">
        <v>87.13</v>
      </c>
      <c r="H106" s="10">
        <f>G106*(85.68/87.1)</f>
        <v>85.7095109070034</v>
      </c>
    </row>
    <row r="107" s="2" customFormat="1" ht="30" customHeight="1" spans="1:8">
      <c r="A107" s="6" t="s">
        <v>326</v>
      </c>
      <c r="B107" s="6" t="s">
        <v>327</v>
      </c>
      <c r="C107" s="6" t="s">
        <v>11</v>
      </c>
      <c r="D107" s="6" t="s">
        <v>328</v>
      </c>
      <c r="E107" s="6" t="s">
        <v>196</v>
      </c>
      <c r="F107" s="7">
        <v>145.5</v>
      </c>
      <c r="G107" s="8">
        <v>81.79</v>
      </c>
      <c r="H107" s="8">
        <f>G107*(85.68/84.2)</f>
        <v>83.2276389548694</v>
      </c>
    </row>
    <row r="108" s="1" customFormat="1" ht="30" customHeight="1" spans="1:8">
      <c r="A108" s="6" t="s">
        <v>329</v>
      </c>
      <c r="B108" s="6" t="s">
        <v>330</v>
      </c>
      <c r="C108" s="6" t="s">
        <v>11</v>
      </c>
      <c r="D108" s="6" t="s">
        <v>331</v>
      </c>
      <c r="E108" s="6" t="s">
        <v>196</v>
      </c>
      <c r="F108" s="7">
        <v>145</v>
      </c>
      <c r="G108" s="10">
        <v>88.8</v>
      </c>
      <c r="H108" s="10">
        <f>G108*(85.68/87.1)</f>
        <v>87.3522847301952</v>
      </c>
    </row>
    <row r="109" s="1" customFormat="1" ht="30" customHeight="1" spans="1:8">
      <c r="A109" s="6" t="s">
        <v>332</v>
      </c>
      <c r="B109" s="6" t="s">
        <v>333</v>
      </c>
      <c r="C109" s="6" t="s">
        <v>11</v>
      </c>
      <c r="D109" s="6" t="s">
        <v>334</v>
      </c>
      <c r="E109" s="6" t="s">
        <v>196</v>
      </c>
      <c r="F109" s="7">
        <v>145</v>
      </c>
      <c r="G109" s="8">
        <v>85.29</v>
      </c>
      <c r="H109" s="8">
        <f>G109*(85.68/84.2)</f>
        <v>86.7891591448931</v>
      </c>
    </row>
    <row r="110" s="1" customFormat="1" ht="30" customHeight="1" spans="1:8">
      <c r="A110" s="6" t="s">
        <v>335</v>
      </c>
      <c r="B110" s="6" t="s">
        <v>336</v>
      </c>
      <c r="C110" s="6" t="s">
        <v>11</v>
      </c>
      <c r="D110" s="6" t="s">
        <v>337</v>
      </c>
      <c r="E110" s="6" t="s">
        <v>196</v>
      </c>
      <c r="F110" s="7">
        <v>145</v>
      </c>
      <c r="G110" s="10">
        <v>87.44</v>
      </c>
      <c r="H110" s="10">
        <f>G110*(85.68/87.1)</f>
        <v>86.014456946039</v>
      </c>
    </row>
    <row r="111" s="1" customFormat="1" ht="30" customHeight="1" spans="1:8">
      <c r="A111" s="6" t="s">
        <v>338</v>
      </c>
      <c r="B111" s="6" t="s">
        <v>339</v>
      </c>
      <c r="C111" s="6" t="s">
        <v>11</v>
      </c>
      <c r="D111" s="6" t="s">
        <v>340</v>
      </c>
      <c r="E111" s="6" t="s">
        <v>196</v>
      </c>
      <c r="F111" s="7">
        <v>145</v>
      </c>
      <c r="G111" s="8">
        <v>82.85</v>
      </c>
      <c r="H111" s="8">
        <f>G111*(85.68/84.2)</f>
        <v>84.306270783848</v>
      </c>
    </row>
    <row r="112" s="1" customFormat="1" ht="30" customHeight="1" spans="1:8">
      <c r="A112" s="6" t="s">
        <v>341</v>
      </c>
      <c r="B112" s="6" t="s">
        <v>342</v>
      </c>
      <c r="C112" s="6" t="s">
        <v>11</v>
      </c>
      <c r="D112" s="6" t="s">
        <v>343</v>
      </c>
      <c r="E112" s="6" t="s">
        <v>196</v>
      </c>
      <c r="F112" s="7">
        <v>144.5</v>
      </c>
      <c r="G112" s="10">
        <v>88.66</v>
      </c>
      <c r="H112" s="10">
        <f>G112*(85.68/87.1)</f>
        <v>87.2145671641791</v>
      </c>
    </row>
    <row r="113" s="1" customFormat="1" ht="30" customHeight="1" spans="1:8">
      <c r="A113" s="6" t="s">
        <v>344</v>
      </c>
      <c r="B113" s="6" t="s">
        <v>345</v>
      </c>
      <c r="C113" s="6" t="s">
        <v>11</v>
      </c>
      <c r="D113" s="6" t="s">
        <v>346</v>
      </c>
      <c r="E113" s="6" t="s">
        <v>196</v>
      </c>
      <c r="F113" s="7">
        <v>144.5</v>
      </c>
      <c r="G113" s="8">
        <v>85.12</v>
      </c>
      <c r="H113" s="8">
        <f>G113*(85.68/84.2)</f>
        <v>86.6161710213777</v>
      </c>
    </row>
    <row r="114" s="1" customFormat="1" ht="30" customHeight="1" spans="1:8">
      <c r="A114" s="6" t="s">
        <v>347</v>
      </c>
      <c r="B114" s="6" t="s">
        <v>348</v>
      </c>
      <c r="C114" s="6" t="s">
        <v>11</v>
      </c>
      <c r="D114" s="6" t="s">
        <v>349</v>
      </c>
      <c r="E114" s="6" t="s">
        <v>196</v>
      </c>
      <c r="F114" s="7">
        <v>144.5</v>
      </c>
      <c r="G114" s="10">
        <v>87.35</v>
      </c>
      <c r="H114" s="10">
        <f>G114*(85.68/87.1)</f>
        <v>85.9259242250287</v>
      </c>
    </row>
    <row r="115" s="1" customFormat="1" ht="30" customHeight="1" spans="1:8">
      <c r="A115" s="6" t="s">
        <v>350</v>
      </c>
      <c r="B115" s="6" t="s">
        <v>351</v>
      </c>
      <c r="C115" s="6" t="s">
        <v>11</v>
      </c>
      <c r="D115" s="6" t="s">
        <v>352</v>
      </c>
      <c r="E115" s="6" t="s">
        <v>196</v>
      </c>
      <c r="F115" s="7">
        <v>144.5</v>
      </c>
      <c r="G115" s="8">
        <v>84.06</v>
      </c>
      <c r="H115" s="8">
        <f>G115*(85.68/84.2)</f>
        <v>85.5375391923991</v>
      </c>
    </row>
    <row r="116" s="1" customFormat="1" ht="30" customHeight="1" spans="1:8">
      <c r="A116" s="6" t="s">
        <v>353</v>
      </c>
      <c r="B116" s="6" t="s">
        <v>354</v>
      </c>
      <c r="C116" s="6" t="s">
        <v>11</v>
      </c>
      <c r="D116" s="6" t="s">
        <v>355</v>
      </c>
      <c r="E116" s="6" t="s">
        <v>196</v>
      </c>
      <c r="F116" s="7">
        <v>144</v>
      </c>
      <c r="G116" s="8">
        <v>83.78</v>
      </c>
      <c r="H116" s="8">
        <f>G116*(85.68/84.2)</f>
        <v>85.2526175771971</v>
      </c>
    </row>
    <row r="117" s="1" customFormat="1" ht="30" customHeight="1" spans="1:8">
      <c r="A117" s="6" t="s">
        <v>356</v>
      </c>
      <c r="B117" s="6" t="s">
        <v>357</v>
      </c>
      <c r="C117" s="6" t="s">
        <v>11</v>
      </c>
      <c r="D117" s="6" t="s">
        <v>358</v>
      </c>
      <c r="E117" s="6" t="s">
        <v>196</v>
      </c>
      <c r="F117" s="7">
        <v>144</v>
      </c>
      <c r="G117" s="10">
        <v>86.27</v>
      </c>
      <c r="H117" s="10">
        <f>G117*(85.68/87.1)</f>
        <v>84.8635315729047</v>
      </c>
    </row>
    <row r="118" s="1" customFormat="1" ht="30" customHeight="1" spans="1:8">
      <c r="A118" s="6" t="s">
        <v>359</v>
      </c>
      <c r="B118" s="6" t="s">
        <v>360</v>
      </c>
      <c r="C118" s="6" t="s">
        <v>11</v>
      </c>
      <c r="D118" s="6" t="s">
        <v>361</v>
      </c>
      <c r="E118" s="6" t="s">
        <v>196</v>
      </c>
      <c r="F118" s="7">
        <v>144</v>
      </c>
      <c r="G118" s="8">
        <v>82.1</v>
      </c>
      <c r="H118" s="8">
        <f>G118*(85.68/84.2)</f>
        <v>83.5430878859857</v>
      </c>
    </row>
    <row r="119" s="1" customFormat="1" ht="30" customHeight="1" spans="1:8">
      <c r="A119" s="6" t="s">
        <v>362</v>
      </c>
      <c r="B119" s="6" t="s">
        <v>363</v>
      </c>
      <c r="C119" s="6" t="s">
        <v>11</v>
      </c>
      <c r="D119" s="6" t="s">
        <v>364</v>
      </c>
      <c r="E119" s="6" t="s">
        <v>196</v>
      </c>
      <c r="F119" s="7">
        <v>143.5</v>
      </c>
      <c r="G119" s="10">
        <v>88.71</v>
      </c>
      <c r="H119" s="10">
        <f>G119*(85.68/87.1)</f>
        <v>87.2637520091849</v>
      </c>
    </row>
    <row r="120" s="1" customFormat="1" ht="30" customHeight="1" spans="1:8">
      <c r="A120" s="6" t="s">
        <v>365</v>
      </c>
      <c r="B120" s="6" t="s">
        <v>366</v>
      </c>
      <c r="C120" s="6" t="s">
        <v>11</v>
      </c>
      <c r="D120" s="6" t="s">
        <v>367</v>
      </c>
      <c r="E120" s="6" t="s">
        <v>196</v>
      </c>
      <c r="F120" s="7">
        <v>143.5</v>
      </c>
      <c r="G120" s="8">
        <v>84.88</v>
      </c>
      <c r="H120" s="8">
        <f>G120*(85.68/84.2)</f>
        <v>86.3719524940617</v>
      </c>
    </row>
    <row r="121" s="1" customFormat="1" ht="30" customHeight="1" spans="1:8">
      <c r="A121" s="6" t="s">
        <v>368</v>
      </c>
      <c r="B121" s="6" t="s">
        <v>369</v>
      </c>
      <c r="C121" s="6" t="s">
        <v>11</v>
      </c>
      <c r="D121" s="6" t="s">
        <v>370</v>
      </c>
      <c r="E121" s="6" t="s">
        <v>196</v>
      </c>
      <c r="F121" s="7">
        <v>143.5</v>
      </c>
      <c r="G121" s="10">
        <v>86.46</v>
      </c>
      <c r="H121" s="10">
        <f>G121*(85.68/87.1)</f>
        <v>85.0504339839265</v>
      </c>
    </row>
    <row r="122" s="1" customFormat="1" ht="30" customHeight="1" spans="1:8">
      <c r="A122" s="6" t="s">
        <v>371</v>
      </c>
      <c r="B122" s="6" t="s">
        <v>372</v>
      </c>
      <c r="C122" s="6" t="s">
        <v>46</v>
      </c>
      <c r="D122" s="6" t="s">
        <v>373</v>
      </c>
      <c r="E122" s="6" t="s">
        <v>196</v>
      </c>
      <c r="F122" s="7">
        <v>143.5</v>
      </c>
      <c r="G122" s="10">
        <v>85.43</v>
      </c>
      <c r="H122" s="10">
        <f>G122*(85.68/87.1)</f>
        <v>84.0372261768083</v>
      </c>
    </row>
    <row r="123" s="2" customFormat="1" ht="30" customHeight="1" spans="1:8">
      <c r="A123" s="6" t="s">
        <v>374</v>
      </c>
      <c r="B123" s="9" t="s">
        <v>375</v>
      </c>
      <c r="C123" s="9" t="s">
        <v>11</v>
      </c>
      <c r="D123" s="9" t="s">
        <v>376</v>
      </c>
      <c r="E123" s="9" t="s">
        <v>196</v>
      </c>
      <c r="F123" s="7">
        <v>143.5</v>
      </c>
      <c r="G123" s="8">
        <v>82.54</v>
      </c>
      <c r="H123" s="8">
        <f>G123*(85.68/84.2)</f>
        <v>83.9908218527316</v>
      </c>
    </row>
    <row r="124" s="2" customFormat="1" ht="30" customHeight="1" spans="1:8">
      <c r="A124" s="6" t="s">
        <v>377</v>
      </c>
      <c r="B124" s="9" t="s">
        <v>378</v>
      </c>
      <c r="C124" s="9" t="s">
        <v>11</v>
      </c>
      <c r="D124" s="9" t="s">
        <v>379</v>
      </c>
      <c r="E124" s="9" t="s">
        <v>196</v>
      </c>
      <c r="F124" s="7">
        <v>143.5</v>
      </c>
      <c r="G124" s="8">
        <v>81.95</v>
      </c>
      <c r="H124" s="8">
        <f>G124*(85.68/84.2)</f>
        <v>83.3904513064133</v>
      </c>
    </row>
    <row r="125" s="2" customFormat="1" ht="30" customHeight="1" spans="1:8">
      <c r="A125" s="6" t="s">
        <v>380</v>
      </c>
      <c r="B125" s="6" t="s">
        <v>381</v>
      </c>
      <c r="C125" s="6" t="s">
        <v>11</v>
      </c>
      <c r="D125" s="6" t="s">
        <v>382</v>
      </c>
      <c r="E125" s="6" t="s">
        <v>196</v>
      </c>
      <c r="F125" s="7">
        <v>143.5</v>
      </c>
      <c r="G125" s="10">
        <v>78.76</v>
      </c>
      <c r="H125" s="10">
        <f>G125*(85.68/87.1)</f>
        <v>77.4759678530425</v>
      </c>
    </row>
    <row r="126" s="2" customFormat="1" ht="30" customHeight="1" spans="1:8">
      <c r="A126" s="6" t="s">
        <v>383</v>
      </c>
      <c r="B126" s="6" t="s">
        <v>384</v>
      </c>
      <c r="C126" s="6" t="s">
        <v>11</v>
      </c>
      <c r="D126" s="6" t="s">
        <v>385</v>
      </c>
      <c r="E126" s="6" t="s">
        <v>386</v>
      </c>
      <c r="F126" s="7">
        <v>175.5</v>
      </c>
      <c r="G126" s="8">
        <v>88.58</v>
      </c>
      <c r="H126" s="8"/>
    </row>
    <row r="127" s="2" customFormat="1" ht="30" customHeight="1" spans="1:8">
      <c r="A127" s="6" t="s">
        <v>387</v>
      </c>
      <c r="B127" s="6" t="s">
        <v>388</v>
      </c>
      <c r="C127" s="6" t="s">
        <v>11</v>
      </c>
      <c r="D127" s="6" t="s">
        <v>389</v>
      </c>
      <c r="E127" s="6" t="s">
        <v>386</v>
      </c>
      <c r="F127" s="7">
        <v>166.5</v>
      </c>
      <c r="G127" s="8">
        <v>88.13</v>
      </c>
      <c r="H127" s="8"/>
    </row>
    <row r="128" s="2" customFormat="1" ht="30" customHeight="1" spans="1:8">
      <c r="A128" s="6" t="s">
        <v>390</v>
      </c>
      <c r="B128" s="6" t="s">
        <v>391</v>
      </c>
      <c r="C128" s="6" t="s">
        <v>11</v>
      </c>
      <c r="D128" s="6" t="s">
        <v>392</v>
      </c>
      <c r="E128" s="6" t="s">
        <v>386</v>
      </c>
      <c r="F128" s="7">
        <v>166.5</v>
      </c>
      <c r="G128" s="8">
        <v>87.17</v>
      </c>
      <c r="H128" s="8"/>
    </row>
    <row r="129" s="2" customFormat="1" ht="30" customHeight="1" spans="1:8">
      <c r="A129" s="6" t="s">
        <v>393</v>
      </c>
      <c r="B129" s="6" t="s">
        <v>394</v>
      </c>
      <c r="C129" s="6" t="s">
        <v>11</v>
      </c>
      <c r="D129" s="6" t="s">
        <v>395</v>
      </c>
      <c r="E129" s="6" t="s">
        <v>386</v>
      </c>
      <c r="F129" s="7">
        <v>166.5</v>
      </c>
      <c r="G129" s="8">
        <v>86.52</v>
      </c>
      <c r="H129" s="8"/>
    </row>
    <row r="130" s="2" customFormat="1" ht="30" customHeight="1" spans="1:8">
      <c r="A130" s="6" t="s">
        <v>396</v>
      </c>
      <c r="B130" s="6" t="s">
        <v>397</v>
      </c>
      <c r="C130" s="6" t="s">
        <v>11</v>
      </c>
      <c r="D130" s="6" t="s">
        <v>398</v>
      </c>
      <c r="E130" s="6" t="s">
        <v>386</v>
      </c>
      <c r="F130" s="7">
        <v>160.5</v>
      </c>
      <c r="G130" s="8">
        <v>86.82</v>
      </c>
      <c r="H130" s="8"/>
    </row>
    <row r="131" s="2" customFormat="1" ht="30" customHeight="1" spans="1:8">
      <c r="A131" s="6" t="s">
        <v>399</v>
      </c>
      <c r="B131" s="6" t="s">
        <v>400</v>
      </c>
      <c r="C131" s="6" t="s">
        <v>11</v>
      </c>
      <c r="D131" s="6" t="s">
        <v>401</v>
      </c>
      <c r="E131" s="6" t="s">
        <v>386</v>
      </c>
      <c r="F131" s="7">
        <v>159</v>
      </c>
      <c r="G131" s="8">
        <v>88.22</v>
      </c>
      <c r="H131" s="8"/>
    </row>
    <row r="132" s="2" customFormat="1" ht="30" customHeight="1" spans="1:8">
      <c r="A132" s="6" t="s">
        <v>402</v>
      </c>
      <c r="B132" s="6" t="s">
        <v>403</v>
      </c>
      <c r="C132" s="6" t="s">
        <v>11</v>
      </c>
      <c r="D132" s="6" t="s">
        <v>404</v>
      </c>
      <c r="E132" s="6" t="s">
        <v>386</v>
      </c>
      <c r="F132" s="7">
        <v>156</v>
      </c>
      <c r="G132" s="8">
        <v>86.92</v>
      </c>
      <c r="H132" s="8"/>
    </row>
    <row r="133" s="2" customFormat="1" ht="30" customHeight="1" spans="1:8">
      <c r="A133" s="6" t="s">
        <v>405</v>
      </c>
      <c r="B133" s="6" t="s">
        <v>406</v>
      </c>
      <c r="C133" s="6" t="s">
        <v>11</v>
      </c>
      <c r="D133" s="6" t="s">
        <v>407</v>
      </c>
      <c r="E133" s="6" t="s">
        <v>386</v>
      </c>
      <c r="F133" s="7">
        <v>155.5</v>
      </c>
      <c r="G133" s="8">
        <v>86.17</v>
      </c>
      <c r="H133" s="8"/>
    </row>
    <row r="134" s="2" customFormat="1" ht="30" customHeight="1" spans="1:8">
      <c r="A134" s="6" t="s">
        <v>408</v>
      </c>
      <c r="B134" s="6" t="s">
        <v>409</v>
      </c>
      <c r="C134" s="6" t="s">
        <v>11</v>
      </c>
      <c r="D134" s="6" t="s">
        <v>410</v>
      </c>
      <c r="E134" s="6" t="s">
        <v>386</v>
      </c>
      <c r="F134" s="7">
        <v>155</v>
      </c>
      <c r="G134" s="8">
        <v>85.83</v>
      </c>
      <c r="H134" s="8"/>
    </row>
    <row r="135" s="2" customFormat="1" ht="30" customHeight="1" spans="1:8">
      <c r="A135" s="6" t="s">
        <v>411</v>
      </c>
      <c r="B135" s="6" t="s">
        <v>412</v>
      </c>
      <c r="C135" s="6" t="s">
        <v>11</v>
      </c>
      <c r="D135" s="6" t="s">
        <v>413</v>
      </c>
      <c r="E135" s="6" t="s">
        <v>386</v>
      </c>
      <c r="F135" s="7">
        <v>154.5</v>
      </c>
      <c r="G135" s="8">
        <v>88.83</v>
      </c>
      <c r="H135" s="8"/>
    </row>
    <row r="136" s="2" customFormat="1" ht="30" customHeight="1" spans="1:8">
      <c r="A136" s="6" t="s">
        <v>414</v>
      </c>
      <c r="B136" s="6" t="s">
        <v>415</v>
      </c>
      <c r="C136" s="6" t="s">
        <v>11</v>
      </c>
      <c r="D136" s="6" t="s">
        <v>416</v>
      </c>
      <c r="E136" s="6" t="s">
        <v>386</v>
      </c>
      <c r="F136" s="7">
        <v>154</v>
      </c>
      <c r="G136" s="8">
        <v>86.3</v>
      </c>
      <c r="H136" s="8"/>
    </row>
    <row r="137" s="2" customFormat="1" ht="30" customHeight="1" spans="1:8">
      <c r="A137" s="6" t="s">
        <v>417</v>
      </c>
      <c r="B137" s="6" t="s">
        <v>418</v>
      </c>
      <c r="C137" s="6" t="s">
        <v>11</v>
      </c>
      <c r="D137" s="6" t="s">
        <v>419</v>
      </c>
      <c r="E137" s="6" t="s">
        <v>386</v>
      </c>
      <c r="F137" s="7">
        <v>153.5</v>
      </c>
      <c r="G137" s="8">
        <v>88.33</v>
      </c>
      <c r="H137" s="8"/>
    </row>
    <row r="138" s="2" customFormat="1" ht="30" customHeight="1" spans="1:8">
      <c r="A138" s="6" t="s">
        <v>420</v>
      </c>
      <c r="B138" s="6" t="s">
        <v>421</v>
      </c>
      <c r="C138" s="6" t="s">
        <v>11</v>
      </c>
      <c r="D138" s="6" t="s">
        <v>422</v>
      </c>
      <c r="E138" s="6" t="s">
        <v>386</v>
      </c>
      <c r="F138" s="7">
        <v>152.5</v>
      </c>
      <c r="G138" s="8">
        <v>85.78</v>
      </c>
      <c r="H138" s="8"/>
    </row>
    <row r="139" s="2" customFormat="1" ht="30" customHeight="1" spans="1:8">
      <c r="A139" s="6" t="s">
        <v>423</v>
      </c>
      <c r="B139" s="6" t="s">
        <v>424</v>
      </c>
      <c r="C139" s="6" t="s">
        <v>11</v>
      </c>
      <c r="D139" s="6" t="s">
        <v>425</v>
      </c>
      <c r="E139" s="6" t="s">
        <v>386</v>
      </c>
      <c r="F139" s="7">
        <v>152</v>
      </c>
      <c r="G139" s="8">
        <v>86</v>
      </c>
      <c r="H139" s="8"/>
    </row>
    <row r="140" s="2" customFormat="1" ht="30" customHeight="1" spans="1:8">
      <c r="A140" s="6" t="s">
        <v>426</v>
      </c>
      <c r="B140" s="6" t="s">
        <v>427</v>
      </c>
      <c r="C140" s="6" t="s">
        <v>11</v>
      </c>
      <c r="D140" s="6" t="s">
        <v>428</v>
      </c>
      <c r="E140" s="6" t="s">
        <v>386</v>
      </c>
      <c r="F140" s="7">
        <v>150.5</v>
      </c>
      <c r="G140" s="8">
        <v>87.35</v>
      </c>
      <c r="H140" s="8"/>
    </row>
    <row r="141" s="2" customFormat="1" ht="30" customHeight="1" spans="1:8">
      <c r="A141" s="6" t="s">
        <v>429</v>
      </c>
      <c r="B141" s="9" t="s">
        <v>430</v>
      </c>
      <c r="C141" s="9" t="s">
        <v>11</v>
      </c>
      <c r="D141" s="9" t="s">
        <v>431</v>
      </c>
      <c r="E141" s="9" t="s">
        <v>386</v>
      </c>
      <c r="F141" s="7">
        <v>150</v>
      </c>
      <c r="G141" s="8">
        <v>86.4</v>
      </c>
      <c r="H141" s="8"/>
    </row>
    <row r="142" s="2" customFormat="1" ht="30" customHeight="1" spans="1:8">
      <c r="A142" s="6" t="s">
        <v>432</v>
      </c>
      <c r="B142" s="6" t="s">
        <v>433</v>
      </c>
      <c r="C142" s="6" t="s">
        <v>11</v>
      </c>
      <c r="D142" s="6" t="s">
        <v>434</v>
      </c>
      <c r="E142" s="6" t="s">
        <v>386</v>
      </c>
      <c r="F142" s="7">
        <v>149</v>
      </c>
      <c r="G142" s="8">
        <v>87.2</v>
      </c>
      <c r="H142" s="8"/>
    </row>
    <row r="143" s="2" customFormat="1" ht="30" customHeight="1" spans="1:8">
      <c r="A143" s="6" t="s">
        <v>435</v>
      </c>
      <c r="B143" s="6" t="s">
        <v>436</v>
      </c>
      <c r="C143" s="6" t="s">
        <v>11</v>
      </c>
      <c r="D143" s="6" t="s">
        <v>437</v>
      </c>
      <c r="E143" s="6" t="s">
        <v>386</v>
      </c>
      <c r="F143" s="7">
        <v>148.5</v>
      </c>
      <c r="G143" s="8">
        <v>86.93</v>
      </c>
      <c r="H143" s="8"/>
    </row>
    <row r="144" s="2" customFormat="1" ht="30" customHeight="1" spans="1:8">
      <c r="A144" s="6" t="s">
        <v>438</v>
      </c>
      <c r="B144" s="6" t="s">
        <v>439</v>
      </c>
      <c r="C144" s="6" t="s">
        <v>11</v>
      </c>
      <c r="D144" s="6" t="s">
        <v>440</v>
      </c>
      <c r="E144" s="6" t="s">
        <v>386</v>
      </c>
      <c r="F144" s="7">
        <v>148.5</v>
      </c>
      <c r="G144" s="8">
        <v>86.32</v>
      </c>
      <c r="H144" s="8"/>
    </row>
    <row r="145" s="2" customFormat="1" ht="30" customHeight="1" spans="1:8">
      <c r="A145" s="6" t="s">
        <v>441</v>
      </c>
      <c r="B145" s="6" t="s">
        <v>442</v>
      </c>
      <c r="C145" s="6" t="s">
        <v>11</v>
      </c>
      <c r="D145" s="6" t="s">
        <v>443</v>
      </c>
      <c r="E145" s="6" t="s">
        <v>386</v>
      </c>
      <c r="F145" s="7">
        <v>148</v>
      </c>
      <c r="G145" s="8">
        <v>84.17</v>
      </c>
      <c r="H145" s="8"/>
    </row>
    <row r="146" s="2" customFormat="1" ht="30" customHeight="1" spans="1:8">
      <c r="A146" s="6" t="s">
        <v>444</v>
      </c>
      <c r="B146" s="6" t="s">
        <v>445</v>
      </c>
      <c r="C146" s="6" t="s">
        <v>11</v>
      </c>
      <c r="D146" s="6" t="s">
        <v>446</v>
      </c>
      <c r="E146" s="6" t="s">
        <v>386</v>
      </c>
      <c r="F146" s="7">
        <v>146.5</v>
      </c>
      <c r="G146" s="8">
        <v>87.5</v>
      </c>
      <c r="H146" s="8"/>
    </row>
    <row r="147" s="2" customFormat="1" ht="30" customHeight="1" spans="1:8">
      <c r="A147" s="6" t="s">
        <v>447</v>
      </c>
      <c r="B147" s="6" t="s">
        <v>448</v>
      </c>
      <c r="C147" s="6" t="s">
        <v>11</v>
      </c>
      <c r="D147" s="6" t="s">
        <v>449</v>
      </c>
      <c r="E147" s="6" t="s">
        <v>386</v>
      </c>
      <c r="F147" s="7">
        <v>146.5</v>
      </c>
      <c r="G147" s="8">
        <v>86.9</v>
      </c>
      <c r="H147" s="8"/>
    </row>
    <row r="148" s="2" customFormat="1" ht="30" customHeight="1" spans="1:8">
      <c r="A148" s="6" t="s">
        <v>450</v>
      </c>
      <c r="B148" s="6" t="s">
        <v>451</v>
      </c>
      <c r="C148" s="6" t="s">
        <v>11</v>
      </c>
      <c r="D148" s="6" t="s">
        <v>452</v>
      </c>
      <c r="E148" s="6" t="s">
        <v>386</v>
      </c>
      <c r="F148" s="7">
        <v>146.5</v>
      </c>
      <c r="G148" s="8">
        <v>86.67</v>
      </c>
      <c r="H148" s="8"/>
    </row>
    <row r="149" s="2" customFormat="1" ht="30" customHeight="1" spans="1:8">
      <c r="A149" s="6" t="s">
        <v>453</v>
      </c>
      <c r="B149" s="6" t="s">
        <v>454</v>
      </c>
      <c r="C149" s="6" t="s">
        <v>11</v>
      </c>
      <c r="D149" s="6" t="s">
        <v>455</v>
      </c>
      <c r="E149" s="6" t="s">
        <v>386</v>
      </c>
      <c r="F149" s="7">
        <v>145.5</v>
      </c>
      <c r="G149" s="8">
        <v>87.77</v>
      </c>
      <c r="H149" s="8"/>
    </row>
    <row r="150" s="2" customFormat="1" ht="30" customHeight="1" spans="1:8">
      <c r="A150" s="6" t="s">
        <v>456</v>
      </c>
      <c r="B150" s="6" t="s">
        <v>457</v>
      </c>
      <c r="C150" s="6" t="s">
        <v>11</v>
      </c>
      <c r="D150" s="6" t="s">
        <v>458</v>
      </c>
      <c r="E150" s="6" t="s">
        <v>386</v>
      </c>
      <c r="F150" s="7">
        <v>145</v>
      </c>
      <c r="G150" s="8">
        <v>87.4</v>
      </c>
      <c r="H150" s="8"/>
    </row>
    <row r="151" s="2" customFormat="1" ht="30" customHeight="1" spans="1:8">
      <c r="A151" s="6" t="s">
        <v>459</v>
      </c>
      <c r="B151" s="6" t="s">
        <v>460</v>
      </c>
      <c r="C151" s="6" t="s">
        <v>11</v>
      </c>
      <c r="D151" s="6" t="s">
        <v>461</v>
      </c>
      <c r="E151" s="6" t="s">
        <v>386</v>
      </c>
      <c r="F151" s="7">
        <v>145</v>
      </c>
      <c r="G151" s="8">
        <v>87</v>
      </c>
      <c r="H151" s="8"/>
    </row>
    <row r="152" s="2" customFormat="1" ht="30" customHeight="1" spans="1:8">
      <c r="A152" s="6" t="s">
        <v>462</v>
      </c>
      <c r="B152" s="6" t="s">
        <v>463</v>
      </c>
      <c r="C152" s="6" t="s">
        <v>11</v>
      </c>
      <c r="D152" s="6" t="s">
        <v>464</v>
      </c>
      <c r="E152" s="6" t="s">
        <v>386</v>
      </c>
      <c r="F152" s="7">
        <v>143</v>
      </c>
      <c r="G152" s="8">
        <v>87.38</v>
      </c>
      <c r="H152" s="8"/>
    </row>
    <row r="153" s="2" customFormat="1" ht="30" customHeight="1" spans="1:8">
      <c r="A153" s="6" t="s">
        <v>465</v>
      </c>
      <c r="B153" s="6" t="s">
        <v>466</v>
      </c>
      <c r="C153" s="6" t="s">
        <v>11</v>
      </c>
      <c r="D153" s="6" t="s">
        <v>467</v>
      </c>
      <c r="E153" s="6" t="s">
        <v>386</v>
      </c>
      <c r="F153" s="7">
        <v>143</v>
      </c>
      <c r="G153" s="8" t="s">
        <v>177</v>
      </c>
      <c r="H153" s="8"/>
    </row>
    <row r="154" s="2" customFormat="1" ht="30" customHeight="1" spans="1:8">
      <c r="A154" s="6" t="s">
        <v>468</v>
      </c>
      <c r="B154" s="6" t="s">
        <v>469</v>
      </c>
      <c r="C154" s="6" t="s">
        <v>11</v>
      </c>
      <c r="D154" s="6" t="s">
        <v>470</v>
      </c>
      <c r="E154" s="6" t="s">
        <v>386</v>
      </c>
      <c r="F154" s="7">
        <v>139</v>
      </c>
      <c r="G154" s="8">
        <v>79.83</v>
      </c>
      <c r="H154" s="8"/>
    </row>
    <row r="155" s="2" customFormat="1" ht="30" customHeight="1" spans="1:8">
      <c r="A155" s="6" t="s">
        <v>471</v>
      </c>
      <c r="B155" s="9" t="s">
        <v>472</v>
      </c>
      <c r="C155" s="9" t="s">
        <v>11</v>
      </c>
      <c r="D155" s="9" t="s">
        <v>473</v>
      </c>
      <c r="E155" s="9" t="s">
        <v>386</v>
      </c>
      <c r="F155" s="7">
        <v>139</v>
      </c>
      <c r="G155" s="8" t="s">
        <v>177</v>
      </c>
      <c r="H155" s="8"/>
    </row>
    <row r="156" s="2" customFormat="1" ht="30" customHeight="1" spans="1:8">
      <c r="A156" s="6" t="s">
        <v>474</v>
      </c>
      <c r="B156" s="6" t="s">
        <v>475</v>
      </c>
      <c r="C156" s="6" t="s">
        <v>46</v>
      </c>
      <c r="D156" s="6" t="s">
        <v>476</v>
      </c>
      <c r="E156" s="6" t="s">
        <v>477</v>
      </c>
      <c r="F156" s="7">
        <v>135</v>
      </c>
      <c r="G156" s="8">
        <v>87.08</v>
      </c>
      <c r="H156" s="8"/>
    </row>
    <row r="157" s="2" customFormat="1" ht="30" customHeight="1" spans="1:8">
      <c r="A157" s="6" t="s">
        <v>478</v>
      </c>
      <c r="B157" s="6" t="s">
        <v>479</v>
      </c>
      <c r="C157" s="6" t="s">
        <v>11</v>
      </c>
      <c r="D157" s="6" t="s">
        <v>480</v>
      </c>
      <c r="E157" s="6" t="s">
        <v>477</v>
      </c>
      <c r="F157" s="7">
        <v>121</v>
      </c>
      <c r="G157" s="8">
        <v>85.76</v>
      </c>
      <c r="H157" s="8"/>
    </row>
    <row r="158" s="2" customFormat="1" ht="30" customHeight="1" spans="1:8">
      <c r="A158" s="6" t="s">
        <v>481</v>
      </c>
      <c r="B158" s="6" t="s">
        <v>482</v>
      </c>
      <c r="C158" s="6" t="s">
        <v>46</v>
      </c>
      <c r="D158" s="6" t="s">
        <v>483</v>
      </c>
      <c r="E158" s="6" t="s">
        <v>477</v>
      </c>
      <c r="F158" s="7">
        <v>118</v>
      </c>
      <c r="G158" s="8">
        <v>82.89</v>
      </c>
      <c r="H158" s="8"/>
    </row>
  </sheetData>
  <sortState ref="A2:W157">
    <sortCondition ref="E2:E157"/>
    <sortCondition ref="F2:F157" descending="1"/>
  </sortState>
  <printOptions horizontalCentered="1"/>
  <pageMargins left="0.196527777777778" right="0.196527777777778" top="0.393055555555556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俊采星驰</cp:lastModifiedBy>
  <dcterms:created xsi:type="dcterms:W3CDTF">2021-06-23T07:47:00Z</dcterms:created>
  <cp:lastPrinted>2011-01-03T00:25:00Z</cp:lastPrinted>
  <dcterms:modified xsi:type="dcterms:W3CDTF">2021-07-07T03:59:06Z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D6685A49BACB49C3B6A3C8956330BD0F</vt:lpwstr>
  </property>
  <property fmtid="{D5CDD505-2E9C-101B-9397-08002B2CF9AE}" pid="3" name="KSOProductBuildVer">
    <vt:lpwstr>2052-11.1.0.10578</vt:lpwstr>
  </property>
</Properties>
</file>