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22945" windowHeight="9960" activeTab="0"/>
  </bookViews>
  <sheets>
    <sheet name="Sheet1" sheetId="1" r:id="rId1"/>
  </sheets>
  <definedNames>
    <definedName name="_xlnm.Print_Area" localSheetId="0">'Sheet1'!$A$1:$U$9</definedName>
  </definedNames>
  <calcPr fullCalcOnLoad="1"/>
</workbook>
</file>

<file path=xl/sharedStrings.xml><?xml version="1.0" encoding="utf-8"?>
<sst xmlns="http://schemas.openxmlformats.org/spreadsheetml/2006/main" count="53" uniqueCount="49">
  <si>
    <t>拟录用人员公示名单</t>
  </si>
  <si>
    <r>
      <t>招录单位（盖章）：</t>
    </r>
    <r>
      <rPr>
        <sz val="11"/>
        <color indexed="8"/>
        <rFont val="Times"/>
        <family val="1"/>
      </rPr>
      <t xml:space="preserve"> </t>
    </r>
    <r>
      <rPr>
        <sz val="11"/>
        <color indexed="8"/>
        <rFont val="宋体"/>
        <family val="0"/>
      </rPr>
      <t>湖北省审计厅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</si>
  <si>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</si>
  <si>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</si>
  <si>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</si>
  <si>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</si>
  <si>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</si>
  <si>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</si>
  <si>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</si>
  <si>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</si>
  <si>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</si>
  <si>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</si>
  <si>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面试
分数</t>
  </si>
  <si>
    <t>综合
成绩</t>
  </si>
  <si>
    <t>毕业院校</t>
  </si>
  <si>
    <t>现工作单位</t>
  </si>
  <si>
    <t>备注</t>
  </si>
  <si>
    <t>申论（县以上机关）</t>
  </si>
  <si>
    <t>申论（乡镇、街道机关）</t>
  </si>
  <si>
    <t>公安专业科目考试</t>
  </si>
  <si>
    <t>综合知识测试</t>
  </si>
  <si>
    <t>折算分</t>
  </si>
  <si>
    <t>省审计厅</t>
  </si>
  <si>
    <t>省审
计厅</t>
  </si>
  <si>
    <t>审计业务职位</t>
  </si>
  <si>
    <t>14230201081000001</t>
  </si>
  <si>
    <r>
      <t>何</t>
    </r>
    <r>
      <rPr>
        <sz val="8"/>
        <rFont val="宋体"/>
        <family val="0"/>
      </rPr>
      <t>璟阳</t>
    </r>
  </si>
  <si>
    <t>男</t>
  </si>
  <si>
    <t>142010409720</t>
  </si>
  <si>
    <t>纽卡斯尔大学</t>
  </si>
  <si>
    <t>无</t>
  </si>
  <si>
    <t>彭攀平</t>
  </si>
  <si>
    <t>142017900306</t>
  </si>
  <si>
    <t>中南财经政法大学</t>
  </si>
  <si>
    <t>综合文字职位</t>
  </si>
  <si>
    <t>14230201081000002</t>
  </si>
  <si>
    <t>朱泓</t>
  </si>
  <si>
    <t>女</t>
  </si>
  <si>
    <t>142018910525</t>
  </si>
  <si>
    <t>武汉大学</t>
  </si>
  <si>
    <t>上官婧</t>
  </si>
  <si>
    <t>142010408019</t>
  </si>
  <si>
    <t>四川大学</t>
  </si>
  <si>
    <t>武昌区住房保障和房屋管理局</t>
  </si>
  <si>
    <t>监督电话</t>
  </si>
  <si>
    <t>027-87236011</t>
  </si>
  <si>
    <t>附件</t>
  </si>
  <si>
    <t>行政职业能力测验</t>
  </si>
  <si>
    <t>专业测试分数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</si>
</sst>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0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9"/>
      <name val="Times"/>
      <family val="1"/>
    </font>
    <font>
      <sz val="10"/>
      <name val="Times New Roman"/>
      <family val="1"/>
    </font>
    <font>
      <sz val="10"/>
      <name val="宋体"/>
      <family val="0"/>
    </font>
    <font>
      <sz val="9"/>
      <color indexed="8"/>
      <name val="Times"/>
      <family val="1"/>
    </font>
    <font>
      <b/>
      <sz val="8"/>
      <name val="仿宋_GB2312"/>
      <family val="3"/>
    </font>
    <font>
      <sz val="11"/>
      <color indexed="8"/>
      <name val="Times"/>
      <family val="1"/>
    </font>
    <font>
      <sz val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40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5" fillId="0" borderId="10" xfId="40" applyFont="1" applyFill="1" applyBorder="1" applyAlignment="1">
      <alignment horizontal="center" vertical="center" wrapText="1"/>
      <protection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10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left" vertical="center"/>
    </xf>
    <xf numFmtId="178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8" fontId="5" fillId="0" borderId="11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9" fillId="0" borderId="14" xfId="40" applyFont="1" applyFill="1" applyBorder="1" applyAlignment="1">
      <alignment horizontal="center" vertical="center" wrapText="1"/>
      <protection/>
    </xf>
    <xf numFmtId="0" fontId="9" fillId="0" borderId="15" xfId="40" applyFont="1" applyFill="1" applyBorder="1" applyAlignment="1">
      <alignment horizontal="center" vertical="center" wrapText="1"/>
      <protection/>
    </xf>
    <xf numFmtId="0" fontId="10" fillId="0" borderId="14" xfId="0" applyNumberFormat="1" applyFont="1" applyFill="1" applyBorder="1" applyAlignment="1" quotePrefix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14" xfId="40" applyFont="1" applyFill="1" applyBorder="1" applyAlignment="1">
      <alignment horizontal="center" vertical="center" wrapText="1"/>
      <protection/>
    </xf>
    <xf numFmtId="0" fontId="10" fillId="0" borderId="15" xfId="40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78" fontId="7" fillId="0" borderId="14" xfId="0" applyNumberFormat="1" applyFont="1" applyBorder="1" applyAlignment="1">
      <alignment horizontal="center" vertical="center" wrapText="1"/>
    </xf>
    <xf numFmtId="178" fontId="7" fillId="0" borderId="15" xfId="0" applyNumberFormat="1" applyFont="1" applyBorder="1" applyAlignment="1">
      <alignment horizontal="center" vertical="center" wrapText="1"/>
    </xf>
    <xf numFmtId="178" fontId="6" fillId="0" borderId="14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PageLayoutView="0" workbookViewId="0" topLeftCell="A1">
      <selection activeCell="V7" sqref="V7"/>
    </sheetView>
  </sheetViews>
  <sheetFormatPr defaultColWidth="9.00390625" defaultRowHeight="14.25"/>
  <cols>
    <col min="1" max="1" width="7.75390625" style="0" customWidth="1"/>
    <col min="2" max="2" width="4.875" style="1" customWidth="1"/>
    <col min="3" max="3" width="12.375" style="1" customWidth="1"/>
    <col min="4" max="4" width="8.875" style="1" customWidth="1"/>
    <col min="5" max="5" width="5.25390625" style="1" customWidth="1"/>
    <col min="6" max="6" width="4.625" style="1" customWidth="1"/>
    <col min="7" max="7" width="7.75390625" style="1" customWidth="1"/>
    <col min="8" max="8" width="3.875" style="2" customWidth="1"/>
    <col min="9" max="9" width="7.875" style="2" customWidth="1"/>
    <col min="10" max="10" width="5.875" style="2" customWidth="1"/>
    <col min="11" max="11" width="5.125" style="2" customWidth="1"/>
    <col min="12" max="12" width="4.50390625" style="2" customWidth="1"/>
    <col min="13" max="14" width="4.625" style="2" customWidth="1"/>
    <col min="15" max="15" width="8.125" style="3" customWidth="1"/>
    <col min="16" max="16" width="3.375" style="3" customWidth="1"/>
    <col min="17" max="17" width="6.00390625" style="3" customWidth="1"/>
    <col min="18" max="18" width="7.00390625" style="3" customWidth="1"/>
    <col min="19" max="19" width="7.75390625" style="1" customWidth="1"/>
    <col min="20" max="20" width="9.375" style="1" customWidth="1"/>
    <col min="21" max="21" width="4.75390625" style="1" customWidth="1"/>
    <col min="22" max="254" width="9.00390625" style="1" customWidth="1"/>
  </cols>
  <sheetData>
    <row r="1" spans="1:18" s="1" customFormat="1" ht="19.5" customHeight="1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0"/>
      <c r="P1" s="20"/>
      <c r="Q1" s="20"/>
      <c r="R1" s="20"/>
    </row>
    <row r="2" spans="1:21" s="1" customFormat="1" ht="34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56" ht="21.75" customHeight="1">
      <c r="A3" s="22" t="s">
        <v>1</v>
      </c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 s="25"/>
      <c r="Q3" s="25"/>
      <c r="R3" s="25"/>
      <c r="S3" s="24"/>
      <c r="T3" s="24"/>
      <c r="U3" s="24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"/>
    </row>
    <row r="4" spans="1:256" ht="24" customHeight="1">
      <c r="A4" s="29" t="s">
        <v>2</v>
      </c>
      <c r="B4" s="29" t="s">
        <v>3</v>
      </c>
      <c r="C4" s="29" t="s">
        <v>4</v>
      </c>
      <c r="D4" s="29" t="s">
        <v>5</v>
      </c>
      <c r="E4" s="29" t="s">
        <v>6</v>
      </c>
      <c r="F4" s="41" t="s">
        <v>7</v>
      </c>
      <c r="G4" s="41" t="s">
        <v>8</v>
      </c>
      <c r="H4" s="41" t="s">
        <v>9</v>
      </c>
      <c r="I4" s="41" t="s">
        <v>10</v>
      </c>
      <c r="J4" s="26" t="s">
        <v>11</v>
      </c>
      <c r="K4" s="27"/>
      <c r="L4" s="27"/>
      <c r="M4" s="27"/>
      <c r="N4" s="27"/>
      <c r="O4" s="27"/>
      <c r="P4" s="43" t="s">
        <v>48</v>
      </c>
      <c r="Q4" s="43" t="s">
        <v>12</v>
      </c>
      <c r="R4" s="45" t="s">
        <v>13</v>
      </c>
      <c r="S4" s="41" t="s">
        <v>14</v>
      </c>
      <c r="T4" s="41" t="s">
        <v>15</v>
      </c>
      <c r="U4" s="41" t="s">
        <v>16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"/>
    </row>
    <row r="5" spans="1:256" ht="79.5" customHeight="1">
      <c r="A5" s="30"/>
      <c r="B5" s="30"/>
      <c r="C5" s="30"/>
      <c r="D5" s="30"/>
      <c r="E5" s="30"/>
      <c r="F5" s="42"/>
      <c r="G5" s="42"/>
      <c r="H5" s="42"/>
      <c r="I5" s="42"/>
      <c r="J5" s="6" t="s">
        <v>47</v>
      </c>
      <c r="K5" s="6" t="s">
        <v>17</v>
      </c>
      <c r="L5" s="6" t="s">
        <v>18</v>
      </c>
      <c r="M5" s="6" t="s">
        <v>19</v>
      </c>
      <c r="N5" s="6" t="s">
        <v>20</v>
      </c>
      <c r="O5" s="7" t="s">
        <v>21</v>
      </c>
      <c r="P5" s="44"/>
      <c r="Q5" s="44"/>
      <c r="R5" s="46"/>
      <c r="S5" s="42"/>
      <c r="T5" s="42"/>
      <c r="U5" s="4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"/>
    </row>
    <row r="6" spans="1:256" ht="22.5" customHeight="1">
      <c r="A6" s="31" t="s">
        <v>22</v>
      </c>
      <c r="B6" s="34" t="s">
        <v>23</v>
      </c>
      <c r="C6" s="35" t="s">
        <v>24</v>
      </c>
      <c r="D6" s="37" t="s">
        <v>25</v>
      </c>
      <c r="E6" s="39">
        <v>2</v>
      </c>
      <c r="F6" s="4">
        <v>1</v>
      </c>
      <c r="G6" s="5" t="s">
        <v>26</v>
      </c>
      <c r="H6" s="5" t="s">
        <v>27</v>
      </c>
      <c r="I6" s="17" t="s">
        <v>28</v>
      </c>
      <c r="J6" s="8">
        <v>77.6</v>
      </c>
      <c r="K6" s="8">
        <v>73</v>
      </c>
      <c r="L6" s="9"/>
      <c r="M6" s="9"/>
      <c r="N6" s="10"/>
      <c r="O6" s="11">
        <v>37.765</v>
      </c>
      <c r="P6" s="9"/>
      <c r="Q6" s="14">
        <v>83.8</v>
      </c>
      <c r="R6" s="9">
        <f>SUM(Q6*0.5+O6)</f>
        <v>79.66499999999999</v>
      </c>
      <c r="S6" s="15" t="s">
        <v>29</v>
      </c>
      <c r="T6" s="5" t="s">
        <v>30</v>
      </c>
      <c r="U6" s="16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"/>
    </row>
    <row r="7" spans="1:256" ht="22.5" customHeight="1">
      <c r="A7" s="32"/>
      <c r="B7" s="32"/>
      <c r="C7" s="36"/>
      <c r="D7" s="38"/>
      <c r="E7" s="40"/>
      <c r="F7" s="4">
        <v>2</v>
      </c>
      <c r="G7" s="5" t="s">
        <v>31</v>
      </c>
      <c r="H7" s="5" t="s">
        <v>27</v>
      </c>
      <c r="I7" s="17" t="s">
        <v>32</v>
      </c>
      <c r="J7" s="8">
        <v>79.2</v>
      </c>
      <c r="K7" s="8">
        <v>68.5</v>
      </c>
      <c r="L7" s="12"/>
      <c r="M7" s="12"/>
      <c r="N7" s="12"/>
      <c r="O7" s="11">
        <v>37.1925</v>
      </c>
      <c r="P7" s="9"/>
      <c r="Q7" s="14">
        <v>83.2</v>
      </c>
      <c r="R7" s="9">
        <f>SUM(Q7*0.5+O7)</f>
        <v>78.7925</v>
      </c>
      <c r="S7" s="15" t="s">
        <v>33</v>
      </c>
      <c r="T7" s="5" t="s">
        <v>30</v>
      </c>
      <c r="U7" s="12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"/>
    </row>
    <row r="8" spans="1:256" ht="22.5" customHeight="1">
      <c r="A8" s="32"/>
      <c r="B8" s="32"/>
      <c r="C8" s="35" t="s">
        <v>34</v>
      </c>
      <c r="D8" s="37" t="s">
        <v>35</v>
      </c>
      <c r="E8" s="39">
        <v>2</v>
      </c>
      <c r="F8" s="4">
        <v>1</v>
      </c>
      <c r="G8" s="5" t="s">
        <v>36</v>
      </c>
      <c r="H8" s="5" t="s">
        <v>37</v>
      </c>
      <c r="I8" s="17" t="s">
        <v>38</v>
      </c>
      <c r="J8" s="8">
        <v>65.6</v>
      </c>
      <c r="K8" s="8">
        <v>79</v>
      </c>
      <c r="L8" s="12"/>
      <c r="M8" s="12"/>
      <c r="N8" s="12"/>
      <c r="O8" s="11">
        <v>35.815</v>
      </c>
      <c r="P8" s="9"/>
      <c r="Q8" s="14">
        <v>86.4</v>
      </c>
      <c r="R8" s="9">
        <f>SUM(Q8*0.5+O8)</f>
        <v>79.015</v>
      </c>
      <c r="S8" s="18" t="s">
        <v>39</v>
      </c>
      <c r="T8" s="5" t="s">
        <v>30</v>
      </c>
      <c r="U8" s="12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"/>
    </row>
    <row r="9" spans="1:256" ht="27.75" customHeight="1">
      <c r="A9" s="33"/>
      <c r="B9" s="33"/>
      <c r="C9" s="36"/>
      <c r="D9" s="38"/>
      <c r="E9" s="40"/>
      <c r="F9" s="4">
        <v>2</v>
      </c>
      <c r="G9" s="5" t="s">
        <v>40</v>
      </c>
      <c r="H9" s="5" t="s">
        <v>37</v>
      </c>
      <c r="I9" s="17" t="s">
        <v>41</v>
      </c>
      <c r="J9" s="8">
        <v>68.8</v>
      </c>
      <c r="K9" s="8">
        <v>76</v>
      </c>
      <c r="L9" s="12"/>
      <c r="M9" s="12"/>
      <c r="N9" s="12"/>
      <c r="O9" s="11">
        <v>36.02</v>
      </c>
      <c r="P9" s="9"/>
      <c r="Q9" s="14">
        <v>85</v>
      </c>
      <c r="R9" s="9">
        <f>SUM(Q9*0.5+O9)</f>
        <v>78.52000000000001</v>
      </c>
      <c r="S9" s="15" t="s">
        <v>42</v>
      </c>
      <c r="T9" s="15" t="s">
        <v>43</v>
      </c>
      <c r="U9" s="1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"/>
    </row>
    <row r="10" spans="1:3" ht="15">
      <c r="A10" t="s">
        <v>44</v>
      </c>
      <c r="B10" s="28" t="s">
        <v>45</v>
      </c>
      <c r="C10" s="28"/>
    </row>
  </sheetData>
  <sheetProtection/>
  <mergeCells count="28">
    <mergeCell ref="R4:R5"/>
    <mergeCell ref="S4:S5"/>
    <mergeCell ref="T4:T5"/>
    <mergeCell ref="U4:U5"/>
    <mergeCell ref="F4:F5"/>
    <mergeCell ref="G4:G5"/>
    <mergeCell ref="H4:H5"/>
    <mergeCell ref="I4:I5"/>
    <mergeCell ref="P4:P5"/>
    <mergeCell ref="Q4:Q5"/>
    <mergeCell ref="C6:C7"/>
    <mergeCell ref="C8:C9"/>
    <mergeCell ref="D4:D5"/>
    <mergeCell ref="D6:D7"/>
    <mergeCell ref="D8:D9"/>
    <mergeCell ref="E4:E5"/>
    <mergeCell ref="E6:E7"/>
    <mergeCell ref="E8:E9"/>
    <mergeCell ref="A1:R1"/>
    <mergeCell ref="A2:U2"/>
    <mergeCell ref="A3:U3"/>
    <mergeCell ref="J4:O4"/>
    <mergeCell ref="B10:C10"/>
    <mergeCell ref="A4:A5"/>
    <mergeCell ref="A6:A9"/>
    <mergeCell ref="B4:B5"/>
    <mergeCell ref="B6:B9"/>
    <mergeCell ref="C4:C5"/>
  </mergeCells>
  <printOptions horizontalCentered="1"/>
  <pageMargins left="0.31" right="0.15" top="1.18" bottom="1.18" header="0.51" footer="0.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stare</cp:lastModifiedBy>
  <cp:lastPrinted>2013-07-02T07:34:03Z</cp:lastPrinted>
  <dcterms:created xsi:type="dcterms:W3CDTF">1996-12-17T01:32:42Z</dcterms:created>
  <dcterms:modified xsi:type="dcterms:W3CDTF">2021-07-08T08:44:50Z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