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10230" firstSheet="1" activeTab="1"/>
  </bookViews>
  <sheets>
    <sheet name="Sheet1 " sheetId="1" state="hidden" r:id="rId1"/>
    <sheet name="Sheet1" sheetId="2" r:id="rId2"/>
  </sheets>
  <definedNames>
    <definedName name="_xlnm.Print_Titles" localSheetId="0">'Sheet1 '!$4:$5</definedName>
    <definedName name="_xlnm.Print_Titles" localSheetId="1">'Sheet1'!$1:$2</definedName>
  </definedNames>
  <calcPr fullCalcOnLoad="1"/>
</workbook>
</file>

<file path=xl/comments1.xml><?xml version="1.0" encoding="utf-8"?>
<comments xmlns="http://schemas.openxmlformats.org/spreadsheetml/2006/main">
  <authors>
    <author>admin</author>
  </authors>
  <commentList>
    <comment ref="H13" authorId="0">
      <text>
        <r>
          <rPr>
            <b/>
            <sz val="9"/>
            <rFont val="宋体"/>
            <family val="0"/>
          </rPr>
          <t>admin:</t>
        </r>
        <r>
          <rPr>
            <sz val="9"/>
            <rFont val="宋体"/>
            <family val="0"/>
          </rPr>
          <t xml:space="preserve">
0</t>
        </r>
      </text>
    </comment>
  </commentList>
</comments>
</file>

<file path=xl/sharedStrings.xml><?xml version="1.0" encoding="utf-8"?>
<sst xmlns="http://schemas.openxmlformats.org/spreadsheetml/2006/main" count="1397" uniqueCount="349">
  <si>
    <t>南宁交通投资集团有限责任公司2021年度用人需求表</t>
  </si>
  <si>
    <t>填报单位/部门：南宁高速公路建设发展有限公司                                                                                                                               填表时间： 2020年1月12日</t>
  </si>
  <si>
    <t>序
号</t>
  </si>
  <si>
    <t>用人单位</t>
  </si>
  <si>
    <t>需求部门</t>
  </si>
  <si>
    <t>需求岗位</t>
  </si>
  <si>
    <t>岗位类型</t>
  </si>
  <si>
    <t>岗位
编制</t>
  </si>
  <si>
    <t>现在岗
人数</t>
  </si>
  <si>
    <t>需求
人数</t>
  </si>
  <si>
    <t>是否超编</t>
  </si>
  <si>
    <t>是否净增人员</t>
  </si>
  <si>
    <t>是否新项目用人</t>
  </si>
  <si>
    <t>招聘方式</t>
  </si>
  <si>
    <t>招聘时间</t>
  </si>
  <si>
    <t>需求岗位任职要求</t>
  </si>
  <si>
    <t>备注</t>
  </si>
  <si>
    <t>学历要求</t>
  </si>
  <si>
    <t>专业要求</t>
  </si>
  <si>
    <t>年龄
要求</t>
  </si>
  <si>
    <t>政治面貌</t>
  </si>
  <si>
    <t>职称资格证</t>
  </si>
  <si>
    <t>工作经验要求</t>
  </si>
  <si>
    <t>岗位基本要求</t>
  </si>
  <si>
    <t>岗位其他要求</t>
  </si>
  <si>
    <t>高速公路公司本部</t>
  </si>
  <si>
    <t>财务部</t>
  </si>
  <si>
    <t>部长</t>
  </si>
  <si>
    <t>管理岗</t>
  </si>
  <si>
    <t>否</t>
  </si>
  <si>
    <t>是</t>
  </si>
  <si>
    <t>内部提拔</t>
  </si>
  <si>
    <t>大学专科及以上学历</t>
  </si>
  <si>
    <t>会计、审计、金融、财务管理</t>
  </si>
  <si>
    <t>40岁以下</t>
  </si>
  <si>
    <t>——</t>
  </si>
  <si>
    <t>3年以上财务管理工作经验；1年财务部门副职以上相关工作经验</t>
  </si>
  <si>
    <t xml:space="preserve">1.40岁以下；
2.有3年以上财务管理工作经验，1年以上财务部副职经验；
</t>
  </si>
  <si>
    <t>1.35岁以下；
2.有2年以上新闻宣传工作经验；
3.具有较强的文案撰写能力和宣传推广组织实施能力；
4.具有从事新闻媒体机构或企事业单位宣传推广工作者优先考虑。</t>
  </si>
  <si>
    <t>会计</t>
  </si>
  <si>
    <t>社会招聘</t>
  </si>
  <si>
    <t>全日制本科及以上学历；具有高级职称或注册会计师同类证书可放宽至非全日制本科学历</t>
  </si>
  <si>
    <t>初级会计师及以上职称</t>
  </si>
  <si>
    <t>2年以上财务工作经验；</t>
  </si>
  <si>
    <t>2020年已批复用人计划</t>
  </si>
  <si>
    <t>总工程师办公室</t>
  </si>
  <si>
    <t>主任</t>
  </si>
  <si>
    <t>大学本科及以上学历</t>
  </si>
  <si>
    <t>公路工程、土木工程、桥隧工程、岩土工程等相关专业</t>
  </si>
  <si>
    <t>45岁以下</t>
  </si>
  <si>
    <t>5年及以上公路工程管理或相关工作经验；1年副职以上相关工作经验</t>
  </si>
  <si>
    <t>副主任</t>
  </si>
  <si>
    <t>全日制本科及以上学历；具有高级职称或一级建造师同类证书可放宽至非全日制本科学历</t>
  </si>
  <si>
    <t>5年及以上公路工程管理或相关工作经验</t>
  </si>
  <si>
    <t>技术管理岗</t>
  </si>
  <si>
    <t>3年及以上公路工程管理或相关工作经验</t>
  </si>
  <si>
    <t>信息管理岗</t>
  </si>
  <si>
    <t>3年及以上工程管理或相关工作经验</t>
  </si>
  <si>
    <t>资料员</t>
  </si>
  <si>
    <t>工程学、管理类、档案类等相关专业</t>
  </si>
  <si>
    <t>工程管理部</t>
  </si>
  <si>
    <t>副部长</t>
  </si>
  <si>
    <t>全日制本科及以上学历</t>
  </si>
  <si>
    <t>公路工程、土木工程、桥隧工程、岩土工程、房建工程等相关专业</t>
  </si>
  <si>
    <t>2年以上公路工程管理或相关工作经验</t>
  </si>
  <si>
    <t>1．拥护党和国家的路线、方针、政策；
2．遵纪守法，诚实守信，勤奋敬业，开拓进取；
3．具有良好的分析问题解决问题能力、沟通协调能力和团队协作精神；
4.熟练运用办公软件，具备一定的公文写作能力；
5.身体健康。</t>
  </si>
  <si>
    <t>备注：占用此编制招聘普通建设岗</t>
  </si>
  <si>
    <t>征地拆迁岗</t>
  </si>
  <si>
    <t>2年以上征地拆迁相关工作经验</t>
  </si>
  <si>
    <t xml:space="preserve">1.40岁以下；
2.有2年以上征地拆迁线管工作经验；
3.熟悉国家有关工程建设程序；具备工程建设管理专业知识；
4.具有高级职称或一级建造师同类证书可放宽至非全日制本科学历。
</t>
  </si>
  <si>
    <t>实际2（1个副部长编制）</t>
  </si>
  <si>
    <t>建设管理岗</t>
  </si>
  <si>
    <t xml:space="preserve">1.40岁以下；
2.2年以上公路工程管理或相关工作经验；
3.具有高级职称或一级建造师同类证书可放宽至非全日制本科学历。
</t>
  </si>
  <si>
    <t>安全质量部</t>
  </si>
  <si>
    <t>安全管理、工程类相关专业</t>
  </si>
  <si>
    <t>中级及以上职称</t>
  </si>
  <si>
    <t>5年以上路桥、隧道、市政工程等安全管理工作经验</t>
  </si>
  <si>
    <t xml:space="preserve">1.45岁以下；
2.5年以上路桥、隧道、市政工程等安全管理工作经验；
3.具有中级以上职称。
</t>
  </si>
  <si>
    <t>根据实际情况选择社会招聘或内部提拔</t>
  </si>
  <si>
    <t>安全监督岗</t>
  </si>
  <si>
    <t>全日制本科及以上学历；具有中级以上职称可放宽至非全日制本科学历</t>
  </si>
  <si>
    <t>35岁以下</t>
  </si>
  <si>
    <t>3年以上路桥、隧道、市政工程等安全管理工作经验</t>
  </si>
  <si>
    <t xml:space="preserve">1.35岁以下；
2.3年以上路桥、隧道、市政工程等安全管理工作经验；
3.具有中级以上职称可放宽至非全日制本科学历。
</t>
  </si>
  <si>
    <t>1年以上路桥、隧道、市政工程等安全管理工作经验</t>
  </si>
  <si>
    <t xml:space="preserve">1.35岁以下；
2.1年以上路桥、隧道、市政工程等安全管理工作经验；
3.具有中级以上职称可放宽至非全日制本科学历。
</t>
  </si>
  <si>
    <t>合约法务部</t>
  </si>
  <si>
    <t>工程类、管理类相关专业</t>
  </si>
  <si>
    <t>5年以上工程管理或相关工作经验；1年副职以上相关工作经验</t>
  </si>
  <si>
    <t xml:space="preserve">1.45岁以下；
2.5年以上工程管理或相关工作经验；1年副职以上相关工作经验。
</t>
  </si>
  <si>
    <t>合同管理岗</t>
  </si>
  <si>
    <t>全日制本科及以上学历；具有高级及以上职称或一级造价师同类证书或法律执业资格证书（A证）可放宽至非全日制本科学历</t>
  </si>
  <si>
    <t>工程类、工程管理、法学及相关专业</t>
  </si>
  <si>
    <t>1年以上招投标或工程造价管理、合同管理相关工作经验</t>
  </si>
  <si>
    <t xml:space="preserve">1.35岁以下；
2.1年以上招投标或工程造价管理、合同管理相关工作经验；
3.具有高级及以上职称或一级造价师同类证书或法律执业资格证书（A证）可放宽至非全日制本科学历。
</t>
  </si>
  <si>
    <t>公路运营管理中心</t>
  </si>
  <si>
    <t>公路工程、土木工程、桥隧工程、岩土工程、房建工程、养护工程等相关专业</t>
  </si>
  <si>
    <t>3年以上公路工程管理或运营养护管理相关工作经验；1年副职以上相关工作经验</t>
  </si>
  <si>
    <t>2年以上公路运营管理或相关工作经验</t>
  </si>
  <si>
    <t>养护管理岗</t>
  </si>
  <si>
    <t>2年以上公路工程建设或运营养护管理相关工作经验</t>
  </si>
  <si>
    <t>收费管理岗</t>
  </si>
  <si>
    <t>全日制本科及以上学历；具有高级职称可放宽至非全日制本科学历</t>
  </si>
  <si>
    <t>通信工程、电气自动化等相关专业</t>
  </si>
  <si>
    <t>2年以上公路运营管理经验（运营机电维护方向）</t>
  </si>
  <si>
    <t>专业不限</t>
  </si>
  <si>
    <t>2年以上公路运营管理经验（收费管理方向）</t>
  </si>
  <si>
    <t>服务区管理岗</t>
  </si>
  <si>
    <t>1年以上管理工作经验；有水电工证或服务区管理经验者优先考虑</t>
  </si>
  <si>
    <t>校园招聘</t>
  </si>
  <si>
    <t>28岁以下</t>
  </si>
  <si>
    <t>应届毕业生，成绩优良及以上</t>
  </si>
  <si>
    <t>监控中心管理岗</t>
  </si>
  <si>
    <t>2年以上公路运营管理经验（收费管理或运营机电维护）</t>
  </si>
  <si>
    <t>全日制本科及以上学历；具有高级及以上职称或一级建造师同类证书或法律执业资格证书（A证）可放宽至非全日制本科学历</t>
  </si>
  <si>
    <t>工程学、管理类、法律类、经济类、统计类等相关专业</t>
  </si>
  <si>
    <t>1年以上工程管理或相关工作经验；具有从事公路运营管理工作经验者优先考虑</t>
  </si>
  <si>
    <t>综合部</t>
  </si>
  <si>
    <t>工程类、管理类、中文类、新闻类、法律类、人力资源管理相关专业</t>
  </si>
  <si>
    <t>2年以上办公室或综合部门相关工作经验</t>
  </si>
  <si>
    <t>人力资源管理岗</t>
  </si>
  <si>
    <t>人力资源管理及管理类相关专业</t>
  </si>
  <si>
    <t>3年以上人事劳资相关工作经验</t>
  </si>
  <si>
    <t>事务管理岗</t>
  </si>
  <si>
    <t>有相关工作经验，可接受优秀应届毕业生</t>
  </si>
  <si>
    <t>文秘岗</t>
  </si>
  <si>
    <t>中文类、新闻类相关专业</t>
  </si>
  <si>
    <t>1年以上文秘相关工作经验</t>
  </si>
  <si>
    <t>党群工作部</t>
  </si>
  <si>
    <t>中文、文秘，汉语言文学、法律、新闻、哲学、公共事业管理、行政管理、工程学类专业</t>
  </si>
  <si>
    <t>中共党员</t>
  </si>
  <si>
    <t>具有8年以上工作经验；曾担任部门副职及以上职务满2年；
有党政机关或国有企事业单位工作经历；熟悉党的路线、方针和政策；熟悉干部管理政策和相关知识；熟悉党建宣传工作流程；掌握党务知识，具备党务工作组织管理专业技能；</t>
  </si>
  <si>
    <t>党务专员</t>
  </si>
  <si>
    <t>宣传员</t>
  </si>
  <si>
    <t>2年以上新闻宣传工作经验；具有较强的文案撰写能力和宣传推广组织实施能力；具有从事新闻媒体机构或企事业单位宣传推广工作者优先考虑。</t>
  </si>
  <si>
    <t>1.2020年已批复用人计划;2.社招傅大伟正在公示阶段</t>
  </si>
  <si>
    <t>纪检监察室</t>
  </si>
  <si>
    <t>3年以上纪检监察相关工作经验；1年副职以上相关工作经验</t>
  </si>
  <si>
    <t>纪检监察岗</t>
  </si>
  <si>
    <t>法律、金融、审计、会计、财务管理、计算机信息技术等相关专业</t>
  </si>
  <si>
    <t>3年及以上纪检监察相关经验；有5年及以上纪检监察机关（机构）、公安机关、检察机关、审判机关、财政、税务和审计部门相关工作经历者可放宽专业限制。</t>
  </si>
  <si>
    <t>审计部</t>
  </si>
  <si>
    <t>3年以上审计相关工作经验；1年副职以上相关工作经验</t>
  </si>
  <si>
    <t>高速小计</t>
  </si>
  <si>
    <t xml:space="preserve">广西南宾公路建设发展有限公司  </t>
  </si>
  <si>
    <t>土木工程、公路工程、桥梁、隧道、工程管理、公路与城市道路类专业</t>
  </si>
  <si>
    <t>不限</t>
  </si>
  <si>
    <t>8年以上公路工程建设管理工作经验</t>
  </si>
  <si>
    <t xml:space="preserve">1.45岁以下；
2.8年以上公路工程建设管理工作经验；
3.具有中级及以上职称。
</t>
  </si>
  <si>
    <t>1.2020年用人计划已批复；2.韩育刚正在走内部调动至上横高速公司相应岗位手续中。</t>
  </si>
  <si>
    <t>建设岗</t>
  </si>
  <si>
    <t>土木工程、工程管理及相关专业</t>
  </si>
  <si>
    <t>8年以上公路工程建设管理工作经验。</t>
  </si>
  <si>
    <r>
      <t>1.35岁以下；
2.</t>
    </r>
    <r>
      <rPr>
        <b/>
        <sz val="11"/>
        <color indexed="10"/>
        <rFont val="宋体"/>
        <family val="0"/>
      </rPr>
      <t>3年以上公路工程建设管理工作经验</t>
    </r>
    <r>
      <rPr>
        <sz val="11"/>
        <rFont val="宋体"/>
        <family val="0"/>
      </rPr>
      <t>；
3.有8年以上公路施工工作经验者可放宽至大专以上学历，年龄40岁及以下</t>
    </r>
  </si>
  <si>
    <t>1.2020年用人计划已批复；2.有8年以上公路施工工作经验者可放宽至大专以上学历，年龄40岁及以下。</t>
  </si>
  <si>
    <t>内业岗</t>
  </si>
  <si>
    <t>35岁以下；
2年以上工程建设管理工作经验。</t>
  </si>
  <si>
    <t xml:space="preserve">1.35岁以下；
2.2年以上工程建设管理工作经验；
</t>
  </si>
  <si>
    <t>2020年用人计划已批复</t>
  </si>
  <si>
    <t>安质环保部</t>
  </si>
  <si>
    <t>安全管理、工程类交通运输及相关专业</t>
  </si>
  <si>
    <t>5年以上工程管理经验</t>
  </si>
  <si>
    <t xml:space="preserve">1.40岁以下；
2.5年以上工程管理经验；
3.具有中级及以上职称。
</t>
  </si>
  <si>
    <t>1.2020年用人计划已批复；2.贺良正在走内部调动至上横高速公司相应岗位手续中。</t>
  </si>
  <si>
    <t>质量管理岗</t>
  </si>
  <si>
    <t>3年以上公路工程管理相关工作经验</t>
  </si>
  <si>
    <t xml:space="preserve">1.35岁以下；
2.3年以上公路工程管理相关工作经验；
3.有检测工程师证者可放宽至非全日制本科学历，有8年以上工程类公路质量管理经验者可放宽至40岁及以下、大专及以上学历。
</t>
  </si>
  <si>
    <t>1.2020年用人计划已批复；2有检测工程师证者可放宽至非全日制本科学历，有8年以上工程类公路质量管理经验者可放宽至40岁及以下、大专以上学历。</t>
  </si>
  <si>
    <t>应届毕业生</t>
  </si>
  <si>
    <t>1.28岁以下；
2.全日制本科应届毕业生。</t>
  </si>
  <si>
    <t>安全管理岗</t>
  </si>
  <si>
    <t xml:space="preserve">1.35岁以下；
2.3年以上公路工程管理相关工作经验；
3.有注册安全工程师证者可放宽至非全日制本科学历，有8年以上工程类公路安全管理工经验者可放宽至40岁及以下、大专及以上学历。
</t>
  </si>
  <si>
    <t>1.其中一社招岗位，2020年用人计划已批复；2有注册安全工程师证者可放宽至非全日制本科学历，有8年以上工程类公路安全管理工经验者可放宽至40岁及以下、大专以上学历。</t>
  </si>
  <si>
    <t>计划合约部</t>
  </si>
  <si>
    <t>土木工程、工程管理类专业</t>
  </si>
  <si>
    <t>5年以上工程建设管理、招投标、合同管理或工程造价工作经验。</t>
  </si>
  <si>
    <t xml:space="preserve">1.45岁以下；
2.5年以上工程建设管理、招投标、合同管理或工程造价工作经验。
</t>
  </si>
  <si>
    <t>1.2020年用人计划已批复；2.吴治荣正在走内部调动至上横高速公司相应岗位手续中。</t>
  </si>
  <si>
    <t>招标合约岗</t>
  </si>
  <si>
    <t>工程造价及工程类专业</t>
  </si>
  <si>
    <t>35岁及以下</t>
  </si>
  <si>
    <t>3年及以上招投标工作经验；</t>
  </si>
  <si>
    <t xml:space="preserve">1.35岁以下；
2.3年及以上招投标工作经验；
3.具有高级及以上职称或一级造价师同类证书或法律执业资格证书（A证）可放宽至非全日制本科学历。
</t>
  </si>
  <si>
    <t>1.2020年用人计划已批复；2.有法律执业资格证书（A证）或一级造价师证者可放宽至非全日制本科学历，有8年以上公路招投标或合同管理工作经验者可放宽至40岁及以下、大专以上学历。</t>
  </si>
  <si>
    <t>计量岗</t>
  </si>
  <si>
    <t>公路、桥梁、隧道工程造价类专业</t>
  </si>
  <si>
    <t>3年以上工程建设管理或计量支付工作经验。</t>
  </si>
  <si>
    <t xml:space="preserve">1.35岁以下；
2.3年以上工程建设管理或计量支付工作经验；
3.有一级造价师证者可放宽至非全日制本科学历，有8年以上公路计量管理工作经验者可放宽至40岁及以下、大专及以上学历。
</t>
  </si>
  <si>
    <t>1.2020年用人计划已批复；2.有一级造价师证者可放宽至非全日制本科学历有8年以上公路计量管理工作经验者可放宽至40岁及以下、大专以上学历.</t>
  </si>
  <si>
    <t>法务岗</t>
  </si>
  <si>
    <t>法律相关专业</t>
  </si>
  <si>
    <t>3年以上法律事务相关工作经验或应届毕业生</t>
  </si>
  <si>
    <t xml:space="preserve">1.35岁以下；
2.3年以上法律事务相关工作经验；
</t>
  </si>
  <si>
    <t>如社会招聘无合适人选转为校园招聘</t>
  </si>
  <si>
    <t>财务管理类专业</t>
  </si>
  <si>
    <t>45岁及以下</t>
  </si>
  <si>
    <t>会计师及以上职称</t>
  </si>
  <si>
    <t>5年以上财务管理工作经验；2年财务部门副职及以上相关工作经验；会计师及以上职称；具有高级职称或注册会计师同类证书可放宽至非全日制本科学历。</t>
  </si>
  <si>
    <t>1.45岁以下；
2.5年以上财务管理工作经验，2年财务部门副职及以上相关工作经验；
3.会计师及以上职称；
4.具有高级职称或注册会计师同类证书可放宽至非全日制本科学历。</t>
  </si>
  <si>
    <t>会计、财务管理类专业</t>
  </si>
  <si>
    <t>初级会计师</t>
  </si>
  <si>
    <t>2年以上财务工作经验；初级会计师及以上职称</t>
  </si>
  <si>
    <t xml:space="preserve">1.35岁以下；
2.2年以上财务工作经验；
3.具有初级会计师及以上职称。
</t>
  </si>
  <si>
    <t>出纳</t>
  </si>
  <si>
    <t>28岁及以下</t>
  </si>
  <si>
    <t>人力资源管理、劳动与社会保障、劳动关系、统计学、金融及管理类专业、工程学、管理类、法律类专业</t>
  </si>
  <si>
    <t>5年以上办公室或综合部门相关工作经验；3.熟悉人事、劳资管理知识，具有一定风险意识和风险控制能；</t>
  </si>
  <si>
    <t xml:space="preserve">1.45岁以下；
2.5年以上办公室或综合部门相关工作经验；
3.熟悉人事、劳资管理知识，具有一定风险意识和风险控制能。
</t>
  </si>
  <si>
    <t>40岁及以下</t>
  </si>
  <si>
    <t>3年以上办公室或综合部门相关工作经验；3.熟悉人事、劳资管理知识，具有一定风险意识和风险控制能；</t>
  </si>
  <si>
    <t xml:space="preserve">1.40岁以下；
2.有3年以上办公室或综合部门相关工作经验；
3.3.熟悉人事、劳资管理知识，具有一定风险意识和风险控制能。
</t>
  </si>
  <si>
    <t>1.2020年用人计划已批复；2.邓万勇同志正在走内部调动至上横高速公司相应岗位手续中。</t>
  </si>
  <si>
    <t>人力岗</t>
  </si>
  <si>
    <t>2</t>
  </si>
  <si>
    <t>人力资源管理及相关专业</t>
  </si>
  <si>
    <t>1.2020年用人计划已批复；2.校招卜俊杰正在公示阶段</t>
  </si>
  <si>
    <t>行政管理等相关专业</t>
  </si>
  <si>
    <t>工勤岗</t>
  </si>
  <si>
    <t>大专及以上学历；退伍军人可适当放宽至高中</t>
  </si>
  <si>
    <t>身体健康；持有C1及以上驾驶证；具有2年以上驾驶经验，具有良好的服务意识；水电工需持有电工特种作业证。</t>
  </si>
  <si>
    <t xml:space="preserve">1.35岁以下；
2.身体健康，持有C1及以上驾驶证；
3.具有2年以上驾驶经验，具有良好的服务意识；
4.水电工需持有电工特种作业证。
</t>
  </si>
  <si>
    <t>协调部</t>
  </si>
  <si>
    <t>工程学、管理学、法律类等相关专业</t>
  </si>
  <si>
    <t xml:space="preserve"> 2年以上项目征地拆迁及建设工作经验。</t>
  </si>
  <si>
    <t>1.40岁以下；
2.2年以上项目征地拆迁及建设工作经验。</t>
  </si>
  <si>
    <t>1.2020年用人计划已批复；2.谢伦振同志正在走内部调动至上横高速公司相应岗位手续中。</t>
  </si>
  <si>
    <t>协调岗</t>
  </si>
  <si>
    <t>35岁以下；
1年以上项目征地拆迁及建设工作经验。</t>
  </si>
  <si>
    <t xml:space="preserve">1.35岁以下；
2.1年以上项目征地拆迁及建设工作经验；
3.有3年以上征拆协调工作经验者可放宽至40岁及以下、大专及以上学历。
</t>
  </si>
  <si>
    <t>1.2020年用人计划已批复；2.有3年以上征拆协调工作经验者可放宽至40岁及以下、大专以上学历。</t>
  </si>
  <si>
    <t xml:space="preserve">1.35岁以下；
2.1年以上项目征地拆迁及建设工作经验。
</t>
  </si>
  <si>
    <t>南宾小计</t>
  </si>
  <si>
    <t>广西六宾高速公路建设发展有限公司</t>
  </si>
  <si>
    <t>综合办公室</t>
  </si>
  <si>
    <t>人力资源类、工程类、中文类、行政管理类、哲学类、新闻类、法律类相关专业。</t>
  </si>
  <si>
    <t xml:space="preserve">1.3年以上办公室或综合部门相关工作经验；
2.1年副职及以上相关工作经验；
3.熟悉党务工作、行政管理、人力资源管理等工作；
</t>
  </si>
  <si>
    <t>1.35岁以下；
2.3年以上办公室或综合部门相关工作经验；
3.1年副职及以上相关工作经验；
4.熟悉党务工作、行政管理、人力资源管理等工作。</t>
  </si>
  <si>
    <t>根据实际情况选择社会招聘或内部竞聘</t>
  </si>
  <si>
    <t>事务岗</t>
  </si>
  <si>
    <t>1.优秀应届毕业生；
2.持有C1以上驾驶证；</t>
  </si>
  <si>
    <t>1.28岁以下；
2.全日制本科应届毕业生；
3.持有C1以上驾驶证。</t>
  </si>
  <si>
    <t>文秘</t>
  </si>
  <si>
    <t>中文、汉语言文学、新闻类专业。</t>
  </si>
  <si>
    <t>30岁以下</t>
  </si>
  <si>
    <t xml:space="preserve">具有较好的文字写作水平和协调沟通能力，熟练掌握办文、办会工作流程、办公设备操作方法；
</t>
  </si>
  <si>
    <t>1.30岁以下；
2.具有较好的文字写作水平和协调沟通能力，熟练掌握办文、办会工作流程、办公设备操作方法.</t>
  </si>
  <si>
    <t>合约技术部</t>
  </si>
  <si>
    <t>全日制本科及以上学历；具有高级职称或一级建造师可放宽至非全日制本科学历</t>
  </si>
  <si>
    <t>土木工程、工程造价、工程管理类专业</t>
  </si>
  <si>
    <t>1.3年以上相关工作经验；
2.熟悉公路工程相关计量工作，有高速公路计量相关工作经验优先考虑。</t>
  </si>
  <si>
    <t xml:space="preserve">1.35岁以下；
2.有3年以上相关工作经验；
3.熟悉公路工程相关计量工作，有高速公路计量相关工作经验优先考虑；
4.具有高级职称或一级建造师可放宽至非全日制本科学历。
</t>
  </si>
  <si>
    <t>工程相关专业</t>
  </si>
  <si>
    <t>1年类似工作经验</t>
  </si>
  <si>
    <t>1.30岁以下；
2.有1年以上类似工作经验；
3.具有高级职称或一级建造师可放宽至非全日制本科学历。</t>
  </si>
  <si>
    <t>工程造价类专业</t>
  </si>
  <si>
    <t>3年类似工作经验</t>
  </si>
  <si>
    <t>1.30岁以下；
2.有3年以上类似工作经验；
3.具有高级职称或一级建造师可放宽至非全日制本科学历。</t>
  </si>
  <si>
    <t>财务类专业</t>
  </si>
  <si>
    <t>1.3年以上财务工作经验；
2.会计师及以上职称或注册会计师优先.</t>
  </si>
  <si>
    <t xml:space="preserve">1.35岁以下；
2.3年以上财务工作经验；
3.会计师及以上职称或注册会计师优先。
</t>
  </si>
  <si>
    <t>2年以上相关工作经验</t>
  </si>
  <si>
    <t>1.30岁以下；
2.有2年以上相关工作经验；
3.具有高级职称或注册会计师同类证书可放宽至非全日制本科学历。</t>
  </si>
  <si>
    <t>1.优秀应届毕业生
2.熟悉工程建设管理知识。</t>
  </si>
  <si>
    <t>1.28岁以下；
2.全日制本科应届毕业生；
3.熟悉工程建设管理知识。
4.具有高级职称或一级建造师可放宽至非全日制本科学历。</t>
  </si>
  <si>
    <t>1.3年以上相关工作经验
2.熟悉工程建设管理知识。</t>
  </si>
  <si>
    <t>1.30岁以下；
2.有2年以上相关工作经验；
3.熟悉工程建设管理知识。
4.具有高级职称或注册会计师同类证书可放宽至非全日制本科学历。</t>
  </si>
  <si>
    <t>安全环保部</t>
  </si>
  <si>
    <t>安全岗</t>
  </si>
  <si>
    <t>安全管理、工程、交通运输类专业</t>
  </si>
  <si>
    <r>
      <t>1.优秀应届毕业生</t>
    </r>
    <r>
      <rPr>
        <sz val="11"/>
        <color indexed="8"/>
        <rFont val="宋体"/>
        <family val="0"/>
      </rPr>
      <t xml:space="preserve">
2.对安全工程、路桥、隧道、市政、水利工程等安全管理工作有一定了解。</t>
    </r>
  </si>
  <si>
    <t>1.30岁以下；
2.全日制本科应届毕业生；
3.对安全工程、路桥、隧道、市政、水利工程等安全管理工作有一定了解；
4.具有中级以上职称可放宽至非全日制本科学历。</t>
  </si>
  <si>
    <t>六宾高速公司小计</t>
  </si>
  <si>
    <t>—</t>
  </si>
  <si>
    <t>1年以上相关工作经验</t>
  </si>
  <si>
    <t xml:space="preserve">1.45岁以下；
2.1年以上相关工作经验；
3.有5年以上公路施工工作经验者可放宽至大专以上学历；
4.具有高级职称或一级建造师可放宽至非全日制本科学历。
</t>
  </si>
  <si>
    <t>1.2020年已批复用人计划；2.有5年以上公路施工工作经验者可放宽至大专以上学历。</t>
  </si>
  <si>
    <t>试验检测岗</t>
  </si>
  <si>
    <t>公路工程、土木工程、桥隧工程等相关专业</t>
  </si>
  <si>
    <t xml:space="preserve">1.35岁以下；
2.1年以上相关工作经验；
3.有公路检测工程师证者可放宽至非全日制本科学历；
4.有5年以上公路技术质量、试验检测工作经验者可放宽至大专以上学历；
5.具有高级职称或一级建造师可放宽至非全日制本科学历。
</t>
  </si>
  <si>
    <t>1.2020年已批复用人计划；2.有公路检测工程师证者可放宽至非全日制本科学历；3.有5年以上公路技术质量、试验检测工作经验者可放宽至大专以上学历。</t>
  </si>
  <si>
    <t>应届毕业生;成绩良好及以上</t>
  </si>
  <si>
    <t>1.28岁以下；
2.全日制本科应届毕业生，在校成绩良好及以上。</t>
  </si>
  <si>
    <t xml:space="preserve">1.35岁以下；
2.1年以上相关工作经验；
3.具有高级职称或一级建造师可放宽至非全日制本科学历
</t>
  </si>
  <si>
    <t>中级及中级以上职称</t>
  </si>
  <si>
    <t>5年以上工程管理或相关工作经验；2年副职以上相关工作经验；持有安全工程师证优先。</t>
  </si>
  <si>
    <t xml:space="preserve">1.45岁以下；
2.5年以上工程管理或相关工作经验，2年副职以上相关工作经验，持有安全工程师证优先
3.具有中级及以上职称；
</t>
  </si>
  <si>
    <t xml:space="preserve">1年以上相关工作经验 </t>
  </si>
  <si>
    <t xml:space="preserve">1.35岁以下；
2.1年以上相关工作经验；
3.具有高级职称或一级建造师可放宽至非全日制本科学历；
4.有检测工程师证者可放宽至非全日制本科学历；
5.有5年以上工程类公路质量管理经验者可放宽至大专以上学历。
</t>
  </si>
  <si>
    <t>1.2020年已批复用人计划；2.有检测工程师证者可放宽至非全日制本科学历；3.有5年以上工程类公路质量管理经验者可放宽至大专以上学历。</t>
  </si>
  <si>
    <t xml:space="preserve">2年以上相关工作经验 </t>
  </si>
  <si>
    <t xml:space="preserve">1.35岁以下；
2.有2年以上相关工作经验；
3.有注册安全工程师证者、有高级职称或一级建造师可放宽至非全日制本科学历；
4.有5年以上工程类公路安全管理工经验者可放宽至大专以上学历。
</t>
  </si>
  <si>
    <t>1.2020年已批复用人计划；2.有注册安全工程师证者可放宽至非全日制本科学历；3.有5年以上工程类公路安全管理工经验者可放宽至大专以上学历。</t>
  </si>
  <si>
    <t>2年以上公路工程管理工作经验</t>
  </si>
  <si>
    <t xml:space="preserve">1.45岁以下；
2.2年以上公路工程管理或相关工作经验；
</t>
  </si>
  <si>
    <t>1.2020年已批复用人计划；2.社会招聘无合适人选转为内部竞聘。</t>
  </si>
  <si>
    <t xml:space="preserve">1.35岁以下；
2.有2年以上相关工作经验；
3.有法律执业资格证书（A证）或一级造价师证者可放宽至非全日制本科学历；
4.有5年以上公路招投标或合同管理工作经验者可放宽至大专以上学历。
</t>
  </si>
  <si>
    <t>1.2020年已批复用人计划；2.有法律执业资格证书（A证）或一级造价师证者可放宽至非全日制本科学历；3.有5年以上公路招投标或合同管理工作经验者可放宽至大专以上学历。</t>
  </si>
  <si>
    <t>工程类（公路、桥梁、隧道方向）、工程管理、工程造价类专业</t>
  </si>
  <si>
    <t xml:space="preserve">1.35岁以下；
2.有2年以上相关工作经验；
3.有一级造价师证者可放宽至非全日制本科学历；
4.有5年以上公路计量管理工作经验者可放宽至大专以上学历。
</t>
  </si>
  <si>
    <t>1.2020年已批复用人计划；2.有一级造价师证者可放宽至非全日制本科学历；3.有5年以上公路计量管理工作经验者可放宽至大专以上学历。</t>
  </si>
  <si>
    <t>财务类相关专业</t>
  </si>
  <si>
    <t xml:space="preserve"> 会计师及以上职称 </t>
  </si>
  <si>
    <t>5年以上财务管理工作经验；2年财务部门副职以上相关工作经验 ；具有注册会计师者优先</t>
  </si>
  <si>
    <t xml:space="preserve">1.40岁以下；
2.5年以上财务管理工作经验，2年财务部门副职以上相关工作经验，具有注册会计师者优先考虑；
3. 会计师及以上职称 ；
4.具有高级职称或注册会计师同类证书可放宽至非全日制本科学历。
</t>
  </si>
  <si>
    <t>1.熟悉行政管理、文秘相关知识；2.掌握各种公文写作和处理知识；3.具有相关工作经验。</t>
  </si>
  <si>
    <t xml:space="preserve">1.35岁以下；
2.1年以上相关工作经验；
3.熟悉行政管理、文秘相关知识；掌握各种公文写作和处理知识
</t>
  </si>
  <si>
    <t>上横高速公司小计</t>
  </si>
  <si>
    <t>合计</t>
  </si>
  <si>
    <t>填表说明：一、需求原因需填写代码，如需求原因为“退休、离职”，请在需求原因一栏填写代码“2”。</t>
  </si>
  <si>
    <t xml:space="preserve">         需求原因：1.新增业务； 2.退休、离职； 3.业务拓展； 4.岗位缺编； 5.其他。</t>
  </si>
  <si>
    <t xml:space="preserve">         二、学历要求：要求全日制的需写明全日制。</t>
  </si>
  <si>
    <t xml:space="preserve">        填表人签字：                                单位/部门负责人签字：</t>
  </si>
  <si>
    <t>集团分管领导签字：</t>
  </si>
  <si>
    <t xml:space="preserve"> </t>
  </si>
  <si>
    <t xml:space="preserve"> 注：用人需求招聘条件设置严格按照《关于印发《南宁交通投资集团有限责任公司普通管理岗位招聘管理办法（2020.7修订）》的通知》（南交投发〔2020〕221号）执行。</t>
  </si>
  <si>
    <t>南宁高速公路建设发展有限公司招聘岗位要求及任职条件表</t>
  </si>
  <si>
    <t>序号</t>
  </si>
  <si>
    <t>部门</t>
  </si>
  <si>
    <t>岗位</t>
  </si>
  <si>
    <t>数量</t>
  </si>
  <si>
    <t>高速公司本部</t>
  </si>
  <si>
    <t xml:space="preserve">1.40岁及以下；
2.3年及以上公路工程管理或公路项目前期工作或设计咨询等相关工作经验；
3.具有高级职称或一级建造师同类证书可放宽至非全日制本科学历。
</t>
  </si>
  <si>
    <t xml:space="preserve">1.40岁及以下；
2.3年及以上工程管理或工程管理信息系统软、硬件的建设与维护等相关工作经验；
3.具有高级职称或一级建造师同类证书可放宽至非全日制本科学历。
</t>
  </si>
  <si>
    <t xml:space="preserve">1.40岁及以下；
2.3年及以上工程管理或工程档案管理等相关工作经验；
3.具有高级职称或一级建造师同类证书可放宽至非全日制本科学历。
</t>
  </si>
  <si>
    <t xml:space="preserve">1.40岁及以下；
2.有2年及以上征地拆迁工作经验；
3.具有高级职称或一级建造师同类证书可放宽至非全日制本科学历。
</t>
  </si>
  <si>
    <t xml:space="preserve">1.45岁及以下；
2.2年及以上公路工程管理或相关工作经验；
3.具有高级职称或一级建造师同类证书可放宽至非全日制本科学历。
</t>
  </si>
  <si>
    <t xml:space="preserve">1.35岁及以下；
2.3年及以上路桥、隧道、市政工程等安全管理工作经验；
3.具有中级及以上职称可放宽至非全日制本科学历。
</t>
  </si>
  <si>
    <t xml:space="preserve">1.35岁及以下；
2.1年及以上路桥、隧道、市政工程等安全管理工作经验；
3.具有中级及以上职称可放宽至非全日制本科学历。
</t>
  </si>
  <si>
    <t>南宾公路公司</t>
  </si>
  <si>
    <t>全日制本科</t>
  </si>
  <si>
    <t>工程学、管理学及法律类相关专业</t>
  </si>
  <si>
    <t xml:space="preserve">1.35岁及以下；
2.3年及以上公路工程管理相关工作经验；
3.具有中级职称或注册安全工程师证者可放宽至非全日制本科学历。
</t>
  </si>
  <si>
    <t>1.35岁及以下；
2.3年及以上法律事务相关工作经验或应届毕业生。</t>
  </si>
  <si>
    <t xml:space="preserve">1.40岁及以下；
2.有3年及以上办公室或综合部门相关工作经验；
3.熟悉人事、劳资管理知识，具有一定风险意识和风险控制能；
4.具有高级职称者可放宽至非全日制本科学历
</t>
  </si>
  <si>
    <t>南宾公司小计</t>
  </si>
  <si>
    <t>六宾高速公司</t>
  </si>
  <si>
    <t>1.30岁及以下；
2.有1年及以上类似工作经验；
3.具有高级职称或一级建造师可放宽至非全日制本科学历。</t>
  </si>
  <si>
    <t>技术岗</t>
  </si>
  <si>
    <t xml:space="preserve">1.30岁及以下；
2.有3年及以上类似工作经验；
3.具有高级职称或一级建造师可放宽至非全日制本科学历。
</t>
  </si>
  <si>
    <t>上横高速公司</t>
  </si>
  <si>
    <t xml:space="preserve">1.45岁及以下；
2.1年及以上相关工作经验；
3.具有高级职称或一级建造师可放宽至非全日制本科学历；
</t>
  </si>
  <si>
    <t>上横公路公司</t>
  </si>
  <si>
    <t>工程类、管理类、法律类、经济类、统计类等相关专业</t>
  </si>
  <si>
    <r>
      <t>1.35岁及以下；
2.2年及以上相关工作经验；
3.具有注册安全工程师证或中级职称或一级建造师者可放宽至非全日制本科学历。</t>
    </r>
    <r>
      <rPr>
        <sz val="11"/>
        <rFont val="宋体"/>
        <family val="0"/>
      </rPr>
      <t xml:space="preserve">
</t>
    </r>
  </si>
  <si>
    <t xml:space="preserve">1.35岁及以下；
2.2年及以上相关工作经验；
3.具有高级职称或法律执业资格证书（A证）或一级造价师证者或一级建造师者可放宽至非全日制本科学历。
</t>
  </si>
  <si>
    <t xml:space="preserve">1.35岁及以下；
2.1年及以上相关工作经验；
3.熟悉行政管理、文秘相关知识；掌握各种公文写作和处理知识；
4.具有高级职称者可放宽至非全日制本科学历。
</t>
  </si>
  <si>
    <t>党务宣传岗</t>
  </si>
  <si>
    <t>中文类、新闻类、哲学类、文史类相关专业</t>
  </si>
  <si>
    <t>1.28岁以下；
2.中共党员；
3.全日制本科应届毕业生，在校成绩良好及以上。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</si>
</sst>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66">
    <font>
      <sz val="11"/>
      <color theme="1"/>
      <name val="Calibri"/>
      <family val="0"/>
    </font>
    <font>
      <sz val="11"/>
      <name val="宋体"/>
      <family val="0"/>
    </font>
    <font>
      <sz val="10"/>
      <color indexed="8"/>
      <name val="宋体"/>
      <family val="0"/>
    </font>
    <font>
      <sz val="18"/>
      <color indexed="8"/>
      <name val="黑体"/>
      <family val="3"/>
    </font>
    <font>
      <b/>
      <sz val="10"/>
      <color indexed="8"/>
      <name val="宋体"/>
      <family val="0"/>
    </font>
    <font>
      <sz val="9"/>
      <color indexed="8"/>
      <name val="宋体"/>
      <family val="0"/>
    </font>
    <font>
      <sz val="11"/>
      <color indexed="10"/>
      <name val="宋体"/>
      <family val="0"/>
    </font>
    <font>
      <b/>
      <sz val="14"/>
      <color indexed="8"/>
      <name val="宋体"/>
      <family val="0"/>
    </font>
    <font>
      <b/>
      <sz val="9"/>
      <color indexed="8"/>
      <name val="宋体"/>
      <family val="0"/>
    </font>
    <font>
      <b/>
      <sz val="11"/>
      <color indexed="8"/>
      <name val="宋体"/>
      <family val="0"/>
    </font>
    <font>
      <sz val="11"/>
      <color indexed="8"/>
      <name val="宋体"/>
      <family val="0"/>
    </font>
    <font>
      <b/>
      <sz val="11"/>
      <color indexed="10"/>
      <name val="宋体"/>
      <family val="0"/>
    </font>
    <font>
      <sz val="12"/>
      <color indexed="8"/>
      <name val="宋体"/>
      <family val="0"/>
    </font>
    <font>
      <sz val="12"/>
      <name val="宋体"/>
      <family val="0"/>
    </font>
    <font>
      <sz val="10"/>
      <name val="宋体"/>
      <family val="0"/>
    </font>
    <font>
      <sz val="9"/>
      <name val="宋体"/>
      <family val="0"/>
    </font>
    <font>
      <sz val="11"/>
      <color indexed="17"/>
      <name val="宋体"/>
      <family val="0"/>
    </font>
    <font>
      <sz val="11"/>
      <color indexed="9"/>
      <name val="宋体"/>
      <family val="0"/>
    </font>
    <font>
      <sz val="11"/>
      <color indexed="16"/>
      <name val="宋体"/>
      <family val="0"/>
    </font>
    <font>
      <i/>
      <sz val="11"/>
      <color indexed="23"/>
      <name val="宋体"/>
      <family val="0"/>
    </font>
    <font>
      <sz val="11"/>
      <color indexed="62"/>
      <name val="宋体"/>
      <family val="0"/>
    </font>
    <font>
      <b/>
      <sz val="11"/>
      <color indexed="9"/>
      <name val="宋体"/>
      <family val="0"/>
    </font>
    <font>
      <u val="single"/>
      <sz val="11"/>
      <color indexed="20"/>
      <name val="宋体"/>
      <family val="0"/>
    </font>
    <font>
      <b/>
      <sz val="11"/>
      <color indexed="63"/>
      <name val="宋体"/>
      <family val="0"/>
    </font>
    <font>
      <b/>
      <sz val="15"/>
      <color indexed="62"/>
      <name val="宋体"/>
      <family val="0"/>
    </font>
    <font>
      <u val="single"/>
      <sz val="11"/>
      <color indexed="12"/>
      <name val="宋体"/>
      <family val="0"/>
    </font>
    <font>
      <sz val="11"/>
      <color indexed="60"/>
      <name val="宋体"/>
      <family val="0"/>
    </font>
    <font>
      <sz val="11"/>
      <color indexed="53"/>
      <name val="宋体"/>
      <family val="0"/>
    </font>
    <font>
      <b/>
      <sz val="11"/>
      <color indexed="62"/>
      <name val="宋体"/>
      <family val="0"/>
    </font>
    <font>
      <b/>
      <sz val="11"/>
      <color indexed="53"/>
      <name val="宋体"/>
      <family val="0"/>
    </font>
    <font>
      <sz val="18"/>
      <color indexed="62"/>
      <name val="宋体"/>
      <family val="0"/>
    </font>
    <font>
      <b/>
      <sz val="13"/>
      <color indexed="62"/>
      <name val="宋体"/>
      <family val="0"/>
    </font>
    <font>
      <b/>
      <sz val="9"/>
      <name val="宋体"/>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theme="1"/>
      <name val="Calibri"/>
      <family val="0"/>
    </font>
    <font>
      <sz val="18"/>
      <color theme="1"/>
      <name val="黑体"/>
      <family val="3"/>
    </font>
    <font>
      <b/>
      <sz val="10"/>
      <color theme="1"/>
      <name val="Calibri"/>
      <family val="0"/>
    </font>
    <font>
      <sz val="11"/>
      <name val="Calibri"/>
      <family val="0"/>
    </font>
    <font>
      <sz val="9"/>
      <color theme="1"/>
      <name val="Calibri"/>
      <family val="0"/>
    </font>
    <font>
      <b/>
      <sz val="14"/>
      <color theme="1"/>
      <name val="Calibri"/>
      <family val="0"/>
    </font>
    <font>
      <b/>
      <sz val="9"/>
      <color theme="1"/>
      <name val="Calibri"/>
      <family val="0"/>
    </font>
    <font>
      <sz val="11"/>
      <color theme="1"/>
      <name val="宋体"/>
      <family val="0"/>
    </font>
    <font>
      <sz val="11"/>
      <color rgb="FFFF0000"/>
      <name val="宋体"/>
      <family val="0"/>
    </font>
    <font>
      <b/>
      <sz val="11"/>
      <color rgb="FFFF0000"/>
      <name val="宋体"/>
      <family val="0"/>
    </font>
    <font>
      <sz val="12"/>
      <color theme="1"/>
      <name val="Calibri"/>
      <family val="0"/>
    </font>
    <font>
      <sz val="12"/>
      <color theme="1"/>
      <name val="宋体"/>
      <family val="0"/>
    </font>
    <font>
      <sz val="10"/>
      <name val="Calibri"/>
      <family val="0"/>
    </font>
    <font>
      <sz val="9"/>
      <name val="Calibri"/>
      <family val="0"/>
    </font>
    <font>
      <b/>
      <sz val="8"/>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0" fillId="9" borderId="0" applyNumberFormat="0" applyBorder="0" applyAlignment="0" applyProtection="0"/>
    <xf numFmtId="0" fontId="37" fillId="0" borderId="5" applyNumberFormat="0" applyFill="0" applyAlignment="0" applyProtection="0"/>
    <xf numFmtId="0" fontId="0"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146">
    <xf numFmtId="0" fontId="0" fillId="0" borderId="0" xfId="0" applyFont="1" applyAlignment="1">
      <alignment vertical="center"/>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51" fillId="0" borderId="0" xfId="0" applyFont="1" applyFill="1" applyAlignment="1">
      <alignment horizontal="left" vertical="center" wrapText="1"/>
    </xf>
    <xf numFmtId="0" fontId="51" fillId="0" borderId="0" xfId="0" applyFont="1" applyFill="1" applyAlignment="1">
      <alignment vertical="center"/>
    </xf>
    <xf numFmtId="0" fontId="52" fillId="0" borderId="0" xfId="0" applyFont="1" applyFill="1" applyAlignment="1">
      <alignment horizontal="center" vertical="center" wrapText="1"/>
    </xf>
    <xf numFmtId="0" fontId="5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54" fillId="0" borderId="14"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1" fillId="0" borderId="10" xfId="0" applyFont="1" applyFill="1" applyBorder="1" applyAlignment="1">
      <alignment horizontal="left" vertical="top" wrapText="1"/>
    </xf>
    <xf numFmtId="0" fontId="54" fillId="0" borderId="15" xfId="0" applyFont="1" applyFill="1" applyBorder="1" applyAlignment="1">
      <alignment horizontal="center" vertical="center" wrapText="1"/>
    </xf>
    <xf numFmtId="0" fontId="54" fillId="0" borderId="10" xfId="0" applyFont="1" applyFill="1" applyBorder="1" applyAlignment="1">
      <alignment vertical="center" wrapText="1"/>
    </xf>
    <xf numFmtId="0" fontId="55" fillId="0" borderId="16"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38" fillId="0" borderId="0" xfId="0" applyFont="1" applyAlignment="1">
      <alignment horizontal="center" vertical="center"/>
    </xf>
    <xf numFmtId="0" fontId="0" fillId="0" borderId="0" xfId="0" applyAlignment="1">
      <alignment horizontal="center" vertical="center" wrapText="1"/>
    </xf>
    <xf numFmtId="0" fontId="0" fillId="34" borderId="0" xfId="0" applyFill="1" applyAlignment="1">
      <alignment horizontal="center" vertical="center" wrapText="1"/>
    </xf>
    <xf numFmtId="176" fontId="0" fillId="0" borderId="0" xfId="0" applyNumberFormat="1" applyAlignment="1">
      <alignment horizontal="center" vertical="center" wrapText="1"/>
    </xf>
    <xf numFmtId="0" fontId="0" fillId="34" borderId="0" xfId="0" applyFill="1" applyAlignment="1">
      <alignment horizontal="left" vertical="center" wrapText="1"/>
    </xf>
    <xf numFmtId="0" fontId="0" fillId="0" borderId="0" xfId="0" applyAlignment="1">
      <alignment horizontal="center" vertical="center"/>
    </xf>
    <xf numFmtId="0" fontId="56" fillId="0" borderId="0" xfId="0" applyFont="1" applyBorder="1" applyAlignment="1">
      <alignment horizontal="center" vertical="center" wrapText="1"/>
    </xf>
    <xf numFmtId="0" fontId="56" fillId="34" borderId="0" xfId="0" applyFont="1" applyFill="1" applyBorder="1" applyAlignment="1">
      <alignment horizontal="center" vertical="center" wrapText="1"/>
    </xf>
    <xf numFmtId="0" fontId="57" fillId="0" borderId="0" xfId="0" applyFont="1" applyAlignment="1">
      <alignment horizontal="center" vertical="center" wrapText="1"/>
    </xf>
    <xf numFmtId="0" fontId="57" fillId="34" borderId="0" xfId="0" applyFont="1" applyFill="1" applyAlignment="1">
      <alignment horizontal="center" vertical="center" wrapText="1"/>
    </xf>
    <xf numFmtId="0" fontId="5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6" xfId="0" applyFont="1" applyBorder="1" applyAlignment="1">
      <alignment horizontal="center" vertical="center" wrapText="1"/>
    </xf>
    <xf numFmtId="0" fontId="1" fillId="34" borderId="10" xfId="0" applyFont="1" applyFill="1" applyBorder="1" applyAlignment="1">
      <alignment horizontal="center" vertical="center" wrapText="1"/>
    </xf>
    <xf numFmtId="0" fontId="58" fillId="0" borderId="14" xfId="0" applyFont="1" applyBorder="1" applyAlignment="1">
      <alignment horizontal="center" vertical="center" wrapText="1"/>
    </xf>
    <xf numFmtId="0" fontId="58" fillId="34" borderId="17"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17" xfId="0" applyFont="1" applyBorder="1" applyAlignment="1">
      <alignment horizontal="center" vertical="center" wrapText="1"/>
    </xf>
    <xf numFmtId="0" fontId="59" fillId="0" borderId="10" xfId="0" applyFont="1" applyBorder="1" applyAlignment="1">
      <alignment horizontal="center" vertical="center" wrapText="1"/>
    </xf>
    <xf numFmtId="0" fontId="59" fillId="34" borderId="14"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7" xfId="0" applyFont="1" applyFill="1" applyBorder="1" applyAlignment="1">
      <alignment horizontal="center" vertical="center" wrapText="1"/>
    </xf>
    <xf numFmtId="49" fontId="58" fillId="33"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176" fontId="57" fillId="0" borderId="10" xfId="0" applyNumberFormat="1" applyFont="1" applyBorder="1" applyAlignment="1">
      <alignment horizontal="center" vertical="center" wrapText="1"/>
    </xf>
    <xf numFmtId="0" fontId="57" fillId="34" borderId="10" xfId="0" applyFont="1" applyFill="1" applyBorder="1" applyAlignment="1">
      <alignment horizontal="center" vertical="center" wrapText="1"/>
    </xf>
    <xf numFmtId="57"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Fill="1" applyBorder="1" applyAlignment="1">
      <alignment horizontal="center" vertical="center" wrapText="1"/>
    </xf>
    <xf numFmtId="57" fontId="59" fillId="0" borderId="10" xfId="0" applyNumberFormat="1" applyFont="1" applyFill="1" applyBorder="1" applyAlignment="1">
      <alignment horizontal="center" vertical="center" wrapText="1"/>
    </xf>
    <xf numFmtId="0" fontId="59" fillId="0" borderId="17" xfId="0" applyFont="1" applyFill="1" applyBorder="1" applyAlignment="1">
      <alignment horizontal="center" vertical="center" wrapText="1"/>
    </xf>
    <xf numFmtId="57" fontId="58" fillId="0" borderId="10" xfId="0" applyNumberFormat="1" applyFont="1" applyFill="1" applyBorder="1" applyAlignment="1">
      <alignment horizontal="center" vertical="center" wrapText="1"/>
    </xf>
    <xf numFmtId="57" fontId="58" fillId="33" borderId="10" xfId="0" applyNumberFormat="1" applyFont="1" applyFill="1" applyBorder="1" applyAlignment="1">
      <alignment horizontal="center" vertical="center" wrapText="1"/>
    </xf>
    <xf numFmtId="0" fontId="56" fillId="34" borderId="0" xfId="0" applyFont="1" applyFill="1" applyBorder="1" applyAlignment="1">
      <alignment horizontal="left" vertical="center" wrapText="1"/>
    </xf>
    <xf numFmtId="0" fontId="57" fillId="34" borderId="0" xfId="0" applyFont="1" applyFill="1" applyAlignment="1">
      <alignment horizontal="left" vertical="center" wrapText="1"/>
    </xf>
    <xf numFmtId="0" fontId="57" fillId="34"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59" fillId="34" borderId="16" xfId="0" applyFont="1" applyFill="1" applyBorder="1" applyAlignment="1">
      <alignment horizontal="center" vertical="center" wrapText="1"/>
    </xf>
    <xf numFmtId="0" fontId="59" fillId="34" borderId="10" xfId="0" applyFont="1" applyFill="1" applyBorder="1" applyAlignment="1">
      <alignment horizontal="left" vertical="center" wrapText="1"/>
    </xf>
    <xf numFmtId="0" fontId="60" fillId="0" borderId="10" xfId="0" applyFont="1" applyBorder="1" applyAlignment="1">
      <alignment horizontal="center" vertical="center" wrapText="1"/>
    </xf>
    <xf numFmtId="0" fontId="59" fillId="34" borderId="17"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61" fillId="33" borderId="10" xfId="0" applyFont="1" applyFill="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34" borderId="12" xfId="0" applyFont="1" applyFill="1" applyBorder="1" applyAlignment="1">
      <alignment horizontal="center" vertical="center" wrapText="1"/>
    </xf>
    <xf numFmtId="0" fontId="58" fillId="0" borderId="18" xfId="0" applyFont="1" applyBorder="1" applyAlignment="1">
      <alignment horizontal="center" vertical="center" wrapText="1"/>
    </xf>
    <xf numFmtId="0" fontId="58" fillId="34" borderId="18"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5" fillId="34" borderId="20" xfId="0" applyFont="1" applyFill="1" applyBorder="1" applyAlignment="1">
      <alignment horizontal="center" vertical="center" wrapText="1"/>
    </xf>
    <xf numFmtId="0" fontId="55" fillId="0" borderId="21" xfId="0" applyFont="1" applyBorder="1" applyAlignment="1">
      <alignment horizontal="center" vertical="center" wrapText="1"/>
    </xf>
    <xf numFmtId="0" fontId="62" fillId="0"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4"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4"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6" xfId="0" applyFont="1" applyBorder="1" applyAlignment="1">
      <alignment horizontal="center" vertical="center" wrapText="1"/>
    </xf>
    <xf numFmtId="0" fontId="63" fillId="34"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62" fillId="34" borderId="1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34"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34" borderId="10" xfId="0"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34" borderId="0" xfId="0" applyFont="1" applyFill="1" applyAlignment="1">
      <alignment horizontal="left" vertical="center" wrapText="1"/>
    </xf>
    <xf numFmtId="57" fontId="13" fillId="0" borderId="10"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4"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4" fillId="34" borderId="10" xfId="0" applyFont="1" applyFill="1" applyBorder="1" applyAlignment="1">
      <alignment horizontal="center" vertical="center" wrapText="1"/>
    </xf>
    <xf numFmtId="176" fontId="51" fillId="0" borderId="10" xfId="0" applyNumberFormat="1" applyFont="1" applyFill="1" applyBorder="1" applyAlignment="1">
      <alignment horizontal="center" vertical="center" wrapText="1"/>
    </xf>
    <xf numFmtId="176" fontId="51" fillId="0" borderId="10" xfId="0" applyNumberFormat="1" applyFont="1" applyBorder="1" applyAlignment="1">
      <alignment horizontal="center" vertical="center" wrapText="1"/>
    </xf>
    <xf numFmtId="176" fontId="63" fillId="0" borderId="10" xfId="0" applyNumberFormat="1" applyFont="1" applyBorder="1" applyAlignment="1">
      <alignment horizontal="center" vertical="center" wrapText="1"/>
    </xf>
    <xf numFmtId="0" fontId="6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34" borderId="10" xfId="0" applyFont="1" applyFill="1" applyBorder="1" applyAlignment="1">
      <alignment horizontal="left" vertical="center" wrapText="1"/>
    </xf>
    <xf numFmtId="0" fontId="54" fillId="0" borderId="10" xfId="0" applyFont="1" applyBorder="1" applyAlignment="1">
      <alignment horizontal="center" vertical="center" wrapText="1"/>
    </xf>
    <xf numFmtId="176" fontId="54" fillId="0" borderId="10" xfId="0" applyNumberFormat="1" applyFont="1" applyBorder="1" applyAlignment="1">
      <alignment horizontal="center" vertical="center" wrapText="1"/>
    </xf>
    <xf numFmtId="0" fontId="54" fillId="34" borderId="10" xfId="0" applyFont="1" applyFill="1" applyBorder="1" applyAlignment="1">
      <alignment horizontal="center" vertical="center" wrapText="1"/>
    </xf>
    <xf numFmtId="0" fontId="51" fillId="33" borderId="0" xfId="0" applyFont="1" applyFill="1" applyBorder="1" applyAlignment="1">
      <alignment vertical="center" wrapText="1"/>
    </xf>
    <xf numFmtId="0" fontId="51" fillId="34" borderId="0" xfId="0" applyFont="1" applyFill="1" applyBorder="1" applyAlignment="1">
      <alignment vertical="center" wrapText="1"/>
    </xf>
    <xf numFmtId="0" fontId="51" fillId="34" borderId="0"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4"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64" fillId="34"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63" fillId="34" borderId="10" xfId="0" applyFont="1" applyFill="1" applyBorder="1" applyAlignment="1">
      <alignment horizontal="left" vertical="center" wrapText="1"/>
    </xf>
    <xf numFmtId="0" fontId="54" fillId="34"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W102"/>
  <sheetViews>
    <sheetView workbookViewId="0" topLeftCell="A1">
      <pane xSplit="7" ySplit="5" topLeftCell="H60" activePane="bottomRight" state="frozen"/>
      <selection pane="bottomRight" activeCell="N62" sqref="N62:N64"/>
    </sheetView>
  </sheetViews>
  <sheetFormatPr defaultColWidth="9.00390625" defaultRowHeight="15"/>
  <cols>
    <col min="1" max="1" width="3.8515625" style="31" customWidth="1"/>
    <col min="2" max="2" width="10.00390625" style="31" customWidth="1"/>
    <col min="3" max="3" width="9.421875" style="31" customWidth="1"/>
    <col min="4" max="4" width="9.28125" style="32" customWidth="1"/>
    <col min="5" max="5" width="10.140625" style="31" customWidth="1"/>
    <col min="6" max="6" width="5.57421875" style="31" customWidth="1"/>
    <col min="7" max="7" width="7.28125" style="31" customWidth="1"/>
    <col min="8" max="8" width="5.00390625" style="32" customWidth="1"/>
    <col min="9" max="9" width="4.57421875" style="31" customWidth="1"/>
    <col min="10" max="10" width="4.8515625" style="31" customWidth="1"/>
    <col min="11" max="11" width="4.7109375" style="31" customWidth="1"/>
    <col min="12" max="12" width="8.57421875" style="31" customWidth="1"/>
    <col min="13" max="13" width="12.57421875" style="33" customWidth="1"/>
    <col min="14" max="14" width="19.140625" style="31" customWidth="1"/>
    <col min="15" max="15" width="19.140625" style="32" customWidth="1"/>
    <col min="16" max="16" width="27.140625" style="32" customWidth="1"/>
    <col min="17" max="17" width="12.421875" style="31" customWidth="1"/>
    <col min="18" max="18" width="9.28125" style="31" customWidth="1"/>
    <col min="19" max="19" width="14.28125" style="31" customWidth="1"/>
    <col min="20" max="20" width="17.8515625" style="31" customWidth="1"/>
    <col min="21" max="21" width="17.8515625" style="32" customWidth="1"/>
    <col min="22" max="22" width="39.00390625" style="34" customWidth="1"/>
    <col min="23" max="23" width="21.00390625" style="31" customWidth="1"/>
    <col min="24" max="16384" width="9.00390625" style="35" customWidth="1"/>
  </cols>
  <sheetData>
    <row r="1" spans="1:23" ht="13.5">
      <c r="A1" s="36" t="s">
        <v>0</v>
      </c>
      <c r="B1" s="36"/>
      <c r="C1" s="36"/>
      <c r="D1" s="37"/>
      <c r="E1" s="36"/>
      <c r="F1" s="36"/>
      <c r="G1" s="36"/>
      <c r="H1" s="37"/>
      <c r="I1" s="36"/>
      <c r="J1" s="36"/>
      <c r="K1" s="36"/>
      <c r="L1" s="36"/>
      <c r="M1" s="36"/>
      <c r="N1" s="36"/>
      <c r="O1" s="37"/>
      <c r="P1" s="37"/>
      <c r="Q1" s="36"/>
      <c r="R1" s="36"/>
      <c r="S1" s="36"/>
      <c r="T1" s="36"/>
      <c r="U1" s="37"/>
      <c r="V1" s="78"/>
      <c r="W1" s="36"/>
    </row>
    <row r="2" spans="1:23" ht="13.5">
      <c r="A2" s="36"/>
      <c r="B2" s="36"/>
      <c r="C2" s="36"/>
      <c r="D2" s="37"/>
      <c r="E2" s="36"/>
      <c r="F2" s="36"/>
      <c r="G2" s="36"/>
      <c r="H2" s="37"/>
      <c r="I2" s="36"/>
      <c r="J2" s="36"/>
      <c r="K2" s="36"/>
      <c r="L2" s="36"/>
      <c r="M2" s="36"/>
      <c r="N2" s="36"/>
      <c r="O2" s="37"/>
      <c r="P2" s="37"/>
      <c r="Q2" s="36"/>
      <c r="R2" s="36"/>
      <c r="S2" s="36"/>
      <c r="T2" s="36"/>
      <c r="U2" s="37"/>
      <c r="V2" s="78"/>
      <c r="W2" s="36"/>
    </row>
    <row r="3" spans="1:23" ht="26.25" customHeight="1">
      <c r="A3" s="38" t="s">
        <v>1</v>
      </c>
      <c r="B3" s="38"/>
      <c r="C3" s="38"/>
      <c r="D3" s="39"/>
      <c r="E3" s="38"/>
      <c r="F3" s="38"/>
      <c r="G3" s="38"/>
      <c r="H3" s="39"/>
      <c r="I3" s="38"/>
      <c r="J3" s="38"/>
      <c r="K3" s="38"/>
      <c r="L3" s="38"/>
      <c r="M3" s="38"/>
      <c r="N3" s="38"/>
      <c r="O3" s="39"/>
      <c r="P3" s="39"/>
      <c r="Q3" s="38"/>
      <c r="R3" s="38"/>
      <c r="S3" s="38"/>
      <c r="T3" s="38"/>
      <c r="U3" s="39"/>
      <c r="V3" s="79"/>
      <c r="W3" s="38"/>
    </row>
    <row r="4" spans="1:23" ht="28.5" customHeight="1">
      <c r="A4" s="40" t="s">
        <v>2</v>
      </c>
      <c r="B4" s="41" t="s">
        <v>3</v>
      </c>
      <c r="C4" s="41" t="s">
        <v>4</v>
      </c>
      <c r="D4" s="42" t="s">
        <v>5</v>
      </c>
      <c r="E4" s="41" t="s">
        <v>6</v>
      </c>
      <c r="F4" s="41" t="s">
        <v>7</v>
      </c>
      <c r="G4" s="41" t="s">
        <v>8</v>
      </c>
      <c r="H4" s="43" t="s">
        <v>9</v>
      </c>
      <c r="I4" s="67" t="s">
        <v>10</v>
      </c>
      <c r="J4" s="67" t="s">
        <v>11</v>
      </c>
      <c r="K4" s="67" t="s">
        <v>12</v>
      </c>
      <c r="L4" s="40" t="s">
        <v>13</v>
      </c>
      <c r="M4" s="68" t="s">
        <v>14</v>
      </c>
      <c r="N4" s="40" t="s">
        <v>15</v>
      </c>
      <c r="O4" s="69"/>
      <c r="P4" s="69"/>
      <c r="Q4" s="40"/>
      <c r="R4" s="40"/>
      <c r="S4" s="40"/>
      <c r="T4" s="40"/>
      <c r="U4" s="69"/>
      <c r="V4" s="80"/>
      <c r="W4" s="40" t="s">
        <v>16</v>
      </c>
    </row>
    <row r="5" spans="1:23" ht="30" customHeight="1">
      <c r="A5" s="40"/>
      <c r="B5" s="41"/>
      <c r="C5" s="41"/>
      <c r="D5" s="42"/>
      <c r="E5" s="41"/>
      <c r="F5" s="41"/>
      <c r="G5" s="41"/>
      <c r="H5" s="43"/>
      <c r="I5" s="67"/>
      <c r="J5" s="67"/>
      <c r="K5" s="67"/>
      <c r="L5" s="40"/>
      <c r="M5" s="68"/>
      <c r="N5" s="40" t="s">
        <v>17</v>
      </c>
      <c r="O5" s="69" t="s">
        <v>17</v>
      </c>
      <c r="P5" s="69" t="s">
        <v>18</v>
      </c>
      <c r="Q5" s="40" t="s">
        <v>19</v>
      </c>
      <c r="R5" s="40" t="s">
        <v>20</v>
      </c>
      <c r="S5" s="40" t="s">
        <v>21</v>
      </c>
      <c r="T5" s="40" t="s">
        <v>22</v>
      </c>
      <c r="U5" s="69" t="s">
        <v>23</v>
      </c>
      <c r="V5" s="80" t="s">
        <v>24</v>
      </c>
      <c r="W5" s="40"/>
    </row>
    <row r="6" spans="1:23" ht="142.5" customHeight="1">
      <c r="A6" s="44">
        <v>1</v>
      </c>
      <c r="B6" s="45" t="s">
        <v>25</v>
      </c>
      <c r="C6" s="7" t="s">
        <v>26</v>
      </c>
      <c r="D6" s="46" t="s">
        <v>27</v>
      </c>
      <c r="E6" s="7" t="s">
        <v>28</v>
      </c>
      <c r="F6" s="7">
        <v>1</v>
      </c>
      <c r="G6" s="7">
        <v>0</v>
      </c>
      <c r="H6" s="46">
        <v>1</v>
      </c>
      <c r="I6" s="70" t="s">
        <v>29</v>
      </c>
      <c r="J6" s="7" t="s">
        <v>30</v>
      </c>
      <c r="K6" s="7" t="s">
        <v>30</v>
      </c>
      <c r="L6" s="7" t="s">
        <v>31</v>
      </c>
      <c r="M6" s="71">
        <v>44197</v>
      </c>
      <c r="N6" s="72" t="s">
        <v>32</v>
      </c>
      <c r="O6" s="46"/>
      <c r="P6" s="46" t="s">
        <v>33</v>
      </c>
      <c r="Q6" s="7" t="s">
        <v>34</v>
      </c>
      <c r="R6" s="7" t="s">
        <v>35</v>
      </c>
      <c r="S6" s="7" t="s">
        <v>35</v>
      </c>
      <c r="T6" s="72" t="s">
        <v>36</v>
      </c>
      <c r="U6" s="46"/>
      <c r="V6" s="81" t="s">
        <v>37</v>
      </c>
      <c r="W6" s="72" t="s">
        <v>38</v>
      </c>
    </row>
    <row r="7" spans="1:23" ht="87.75" customHeight="1">
      <c r="A7" s="44">
        <v>2</v>
      </c>
      <c r="B7" s="47"/>
      <c r="C7" s="7"/>
      <c r="D7" s="46" t="s">
        <v>39</v>
      </c>
      <c r="E7" s="7" t="s">
        <v>28</v>
      </c>
      <c r="F7" s="7">
        <v>3</v>
      </c>
      <c r="G7" s="7">
        <v>1</v>
      </c>
      <c r="H7" s="46">
        <v>2</v>
      </c>
      <c r="I7" s="70" t="s">
        <v>29</v>
      </c>
      <c r="J7" s="7" t="s">
        <v>30</v>
      </c>
      <c r="K7" s="7" t="s">
        <v>30</v>
      </c>
      <c r="L7" s="7" t="s">
        <v>40</v>
      </c>
      <c r="M7" s="71">
        <v>44197</v>
      </c>
      <c r="N7" s="72" t="s">
        <v>41</v>
      </c>
      <c r="O7" s="46"/>
      <c r="P7" s="46" t="s">
        <v>33</v>
      </c>
      <c r="Q7" s="7" t="s">
        <v>34</v>
      </c>
      <c r="R7" s="7" t="s">
        <v>35</v>
      </c>
      <c r="S7" s="7" t="s">
        <v>42</v>
      </c>
      <c r="T7" s="72" t="s">
        <v>43</v>
      </c>
      <c r="U7" s="46"/>
      <c r="V7" s="81"/>
      <c r="W7" s="72" t="s">
        <v>44</v>
      </c>
    </row>
    <row r="8" spans="1:23" ht="66" customHeight="1">
      <c r="A8" s="44">
        <v>3</v>
      </c>
      <c r="B8" s="47"/>
      <c r="C8" s="45" t="s">
        <v>45</v>
      </c>
      <c r="D8" s="48" t="s">
        <v>46</v>
      </c>
      <c r="E8" s="49" t="s">
        <v>28</v>
      </c>
      <c r="F8" s="50">
        <v>1</v>
      </c>
      <c r="G8" s="50">
        <v>0</v>
      </c>
      <c r="H8" s="46">
        <v>1</v>
      </c>
      <c r="I8" s="70" t="s">
        <v>29</v>
      </c>
      <c r="J8" s="73" t="s">
        <v>30</v>
      </c>
      <c r="K8" s="72" t="s">
        <v>30</v>
      </c>
      <c r="L8" s="72" t="s">
        <v>31</v>
      </c>
      <c r="M8" s="70">
        <v>44197</v>
      </c>
      <c r="N8" s="72" t="s">
        <v>47</v>
      </c>
      <c r="O8" s="46"/>
      <c r="P8" s="46" t="s">
        <v>48</v>
      </c>
      <c r="Q8" s="7" t="s">
        <v>49</v>
      </c>
      <c r="R8" s="7" t="s">
        <v>35</v>
      </c>
      <c r="S8" s="7" t="s">
        <v>35</v>
      </c>
      <c r="T8" s="72" t="s">
        <v>50</v>
      </c>
      <c r="U8" s="46"/>
      <c r="V8" s="81"/>
      <c r="W8" s="72"/>
    </row>
    <row r="9" spans="1:23" ht="87" customHeight="1">
      <c r="A9" s="44">
        <v>4</v>
      </c>
      <c r="B9" s="47"/>
      <c r="C9" s="47"/>
      <c r="D9" s="48" t="s">
        <v>51</v>
      </c>
      <c r="E9" s="49" t="s">
        <v>28</v>
      </c>
      <c r="F9" s="50">
        <v>2</v>
      </c>
      <c r="G9" s="50">
        <v>1</v>
      </c>
      <c r="H9" s="46">
        <v>1</v>
      </c>
      <c r="I9" s="70" t="s">
        <v>29</v>
      </c>
      <c r="J9" s="73" t="s">
        <v>30</v>
      </c>
      <c r="K9" s="72" t="s">
        <v>30</v>
      </c>
      <c r="L9" s="72" t="s">
        <v>40</v>
      </c>
      <c r="M9" s="70">
        <v>44197</v>
      </c>
      <c r="N9" s="72" t="s">
        <v>52</v>
      </c>
      <c r="O9" s="46"/>
      <c r="P9" s="46" t="s">
        <v>48</v>
      </c>
      <c r="Q9" s="7" t="s">
        <v>49</v>
      </c>
      <c r="R9" s="7" t="s">
        <v>35</v>
      </c>
      <c r="S9" s="7" t="s">
        <v>35</v>
      </c>
      <c r="T9" s="72" t="s">
        <v>53</v>
      </c>
      <c r="U9" s="46"/>
      <c r="V9" s="81"/>
      <c r="W9" s="72"/>
    </row>
    <row r="10" spans="1:23" ht="87" customHeight="1">
      <c r="A10" s="44">
        <v>5</v>
      </c>
      <c r="B10" s="47"/>
      <c r="C10" s="47"/>
      <c r="D10" s="48" t="s">
        <v>54</v>
      </c>
      <c r="E10" s="49" t="s">
        <v>28</v>
      </c>
      <c r="F10" s="50">
        <v>5</v>
      </c>
      <c r="G10" s="50">
        <v>4</v>
      </c>
      <c r="H10" s="46">
        <v>1</v>
      </c>
      <c r="I10" s="70" t="s">
        <v>29</v>
      </c>
      <c r="J10" s="73" t="s">
        <v>30</v>
      </c>
      <c r="K10" s="72" t="s">
        <v>30</v>
      </c>
      <c r="L10" s="72" t="s">
        <v>40</v>
      </c>
      <c r="M10" s="70">
        <v>44198</v>
      </c>
      <c r="N10" s="72" t="s">
        <v>52</v>
      </c>
      <c r="O10" s="46"/>
      <c r="P10" s="46" t="s">
        <v>48</v>
      </c>
      <c r="Q10" s="72" t="s">
        <v>34</v>
      </c>
      <c r="R10" s="7"/>
      <c r="S10" s="7"/>
      <c r="T10" s="72" t="s">
        <v>55</v>
      </c>
      <c r="U10" s="46"/>
      <c r="V10" s="81"/>
      <c r="W10" s="72"/>
    </row>
    <row r="11" spans="1:23" ht="87" customHeight="1">
      <c r="A11" s="44">
        <v>6</v>
      </c>
      <c r="B11" s="47"/>
      <c r="C11" s="47"/>
      <c r="D11" s="48" t="s">
        <v>56</v>
      </c>
      <c r="E11" s="49" t="s">
        <v>28</v>
      </c>
      <c r="F11" s="50">
        <v>2</v>
      </c>
      <c r="G11" s="50">
        <v>1</v>
      </c>
      <c r="H11" s="46">
        <v>1</v>
      </c>
      <c r="I11" s="70" t="s">
        <v>29</v>
      </c>
      <c r="J11" s="73" t="s">
        <v>30</v>
      </c>
      <c r="K11" s="72" t="s">
        <v>30</v>
      </c>
      <c r="L11" s="72" t="s">
        <v>40</v>
      </c>
      <c r="M11" s="70">
        <v>44197</v>
      </c>
      <c r="N11" s="72" t="s">
        <v>52</v>
      </c>
      <c r="O11" s="46"/>
      <c r="P11" s="46" t="s">
        <v>48</v>
      </c>
      <c r="Q11" s="72" t="s">
        <v>34</v>
      </c>
      <c r="R11" s="7" t="s">
        <v>35</v>
      </c>
      <c r="S11" s="7" t="s">
        <v>35</v>
      </c>
      <c r="T11" s="72" t="s">
        <v>57</v>
      </c>
      <c r="U11" s="46"/>
      <c r="V11" s="81"/>
      <c r="W11" s="72"/>
    </row>
    <row r="12" spans="1:23" ht="87" customHeight="1">
      <c r="A12" s="44">
        <v>7</v>
      </c>
      <c r="B12" s="47"/>
      <c r="C12" s="51"/>
      <c r="D12" s="48" t="s">
        <v>58</v>
      </c>
      <c r="E12" s="49" t="s">
        <v>28</v>
      </c>
      <c r="F12" s="50">
        <v>1</v>
      </c>
      <c r="G12" s="50">
        <v>0</v>
      </c>
      <c r="H12" s="46">
        <v>1</v>
      </c>
      <c r="I12" s="70" t="s">
        <v>29</v>
      </c>
      <c r="J12" s="73" t="s">
        <v>30</v>
      </c>
      <c r="K12" s="72" t="s">
        <v>30</v>
      </c>
      <c r="L12" s="72" t="s">
        <v>40</v>
      </c>
      <c r="M12" s="70">
        <v>44197</v>
      </c>
      <c r="N12" s="72" t="s">
        <v>52</v>
      </c>
      <c r="O12" s="46"/>
      <c r="P12" s="46" t="s">
        <v>59</v>
      </c>
      <c r="Q12" s="72" t="s">
        <v>34</v>
      </c>
      <c r="R12" s="7" t="s">
        <v>35</v>
      </c>
      <c r="S12" s="7" t="s">
        <v>35</v>
      </c>
      <c r="T12" s="72" t="s">
        <v>57</v>
      </c>
      <c r="U12" s="46"/>
      <c r="V12" s="81"/>
      <c r="W12" s="72"/>
    </row>
    <row r="13" spans="1:23" s="30" customFormat="1" ht="87" customHeight="1">
      <c r="A13" s="52">
        <v>8</v>
      </c>
      <c r="B13" s="52"/>
      <c r="C13" s="53" t="s">
        <v>60</v>
      </c>
      <c r="D13" s="54" t="s">
        <v>61</v>
      </c>
      <c r="E13" s="55" t="s">
        <v>28</v>
      </c>
      <c r="F13" s="55">
        <v>2</v>
      </c>
      <c r="G13" s="55">
        <v>1</v>
      </c>
      <c r="H13" s="54">
        <v>1</v>
      </c>
      <c r="I13" s="74" t="s">
        <v>29</v>
      </c>
      <c r="J13" s="75" t="s">
        <v>30</v>
      </c>
      <c r="K13" s="52" t="s">
        <v>30</v>
      </c>
      <c r="L13" s="52" t="s">
        <v>40</v>
      </c>
      <c r="M13" s="74">
        <v>44197</v>
      </c>
      <c r="N13" s="52" t="s">
        <v>52</v>
      </c>
      <c r="O13" s="54" t="s">
        <v>62</v>
      </c>
      <c r="P13" s="54" t="s">
        <v>63</v>
      </c>
      <c r="Q13" s="55" t="s">
        <v>34</v>
      </c>
      <c r="R13" s="55" t="s">
        <v>35</v>
      </c>
      <c r="S13" s="55" t="s">
        <v>35</v>
      </c>
      <c r="T13" s="52" t="s">
        <v>64</v>
      </c>
      <c r="U13" s="82" t="s">
        <v>65</v>
      </c>
      <c r="V13" s="83"/>
      <c r="W13" s="84" t="s">
        <v>66</v>
      </c>
    </row>
    <row r="14" spans="1:23" ht="183" customHeight="1">
      <c r="A14" s="44">
        <v>9</v>
      </c>
      <c r="B14" s="44"/>
      <c r="C14" s="56"/>
      <c r="D14" s="57" t="s">
        <v>67</v>
      </c>
      <c r="E14" s="49" t="s">
        <v>28</v>
      </c>
      <c r="F14" s="49">
        <v>2</v>
      </c>
      <c r="G14" s="49">
        <v>1</v>
      </c>
      <c r="H14" s="46">
        <v>1</v>
      </c>
      <c r="I14" s="70" t="s">
        <v>29</v>
      </c>
      <c r="J14" s="73" t="s">
        <v>30</v>
      </c>
      <c r="K14" s="72" t="s">
        <v>30</v>
      </c>
      <c r="L14" s="72" t="s">
        <v>40</v>
      </c>
      <c r="M14" s="70">
        <v>44197</v>
      </c>
      <c r="N14" s="72" t="s">
        <v>52</v>
      </c>
      <c r="O14" s="46" t="s">
        <v>62</v>
      </c>
      <c r="P14" s="46" t="s">
        <v>63</v>
      </c>
      <c r="Q14" s="72" t="s">
        <v>34</v>
      </c>
      <c r="R14" s="7" t="s">
        <v>35</v>
      </c>
      <c r="S14" s="7" t="s">
        <v>35</v>
      </c>
      <c r="T14" s="72" t="s">
        <v>68</v>
      </c>
      <c r="U14" s="53"/>
      <c r="V14" s="81" t="s">
        <v>69</v>
      </c>
      <c r="W14" s="72" t="s">
        <v>70</v>
      </c>
    </row>
    <row r="15" spans="1:23" ht="84" customHeight="1">
      <c r="A15" s="44">
        <v>10</v>
      </c>
      <c r="B15" s="44"/>
      <c r="C15" s="48"/>
      <c r="D15" s="57" t="s">
        <v>71</v>
      </c>
      <c r="E15" s="49" t="s">
        <v>28</v>
      </c>
      <c r="F15" s="49">
        <v>4</v>
      </c>
      <c r="G15" s="49">
        <v>1</v>
      </c>
      <c r="H15" s="46">
        <v>3</v>
      </c>
      <c r="I15" s="70" t="s">
        <v>29</v>
      </c>
      <c r="J15" s="73" t="s">
        <v>30</v>
      </c>
      <c r="K15" s="72" t="s">
        <v>30</v>
      </c>
      <c r="L15" s="72" t="s">
        <v>40</v>
      </c>
      <c r="M15" s="70">
        <v>44197</v>
      </c>
      <c r="N15" s="72" t="s">
        <v>52</v>
      </c>
      <c r="O15" s="46" t="s">
        <v>62</v>
      </c>
      <c r="P15" s="46" t="s">
        <v>63</v>
      </c>
      <c r="Q15" s="72" t="s">
        <v>34</v>
      </c>
      <c r="R15" s="7" t="s">
        <v>35</v>
      </c>
      <c r="S15" s="7" t="s">
        <v>35</v>
      </c>
      <c r="T15" s="72" t="s">
        <v>64</v>
      </c>
      <c r="U15" s="85"/>
      <c r="V15" s="81" t="s">
        <v>72</v>
      </c>
      <c r="W15" s="72"/>
    </row>
    <row r="16" spans="1:23" ht="66" customHeight="1">
      <c r="A16" s="44">
        <v>11</v>
      </c>
      <c r="B16" s="44"/>
      <c r="C16" s="58" t="s">
        <v>73</v>
      </c>
      <c r="D16" s="57" t="s">
        <v>61</v>
      </c>
      <c r="E16" s="59" t="s">
        <v>28</v>
      </c>
      <c r="F16" s="49">
        <v>1</v>
      </c>
      <c r="G16" s="49">
        <v>0</v>
      </c>
      <c r="H16" s="46">
        <v>1</v>
      </c>
      <c r="I16" s="70" t="s">
        <v>29</v>
      </c>
      <c r="J16" s="73" t="s">
        <v>30</v>
      </c>
      <c r="K16" s="7" t="s">
        <v>30</v>
      </c>
      <c r="L16" s="7" t="s">
        <v>40</v>
      </c>
      <c r="M16" s="71">
        <v>44197</v>
      </c>
      <c r="N16" s="72" t="s">
        <v>47</v>
      </c>
      <c r="O16" s="46" t="s">
        <v>47</v>
      </c>
      <c r="P16" s="46" t="s">
        <v>74</v>
      </c>
      <c r="Q16" s="7" t="s">
        <v>49</v>
      </c>
      <c r="R16" s="7" t="s">
        <v>35</v>
      </c>
      <c r="S16" s="7" t="s">
        <v>75</v>
      </c>
      <c r="T16" s="72" t="s">
        <v>76</v>
      </c>
      <c r="U16" s="82" t="s">
        <v>65</v>
      </c>
      <c r="V16" s="81" t="s">
        <v>77</v>
      </c>
      <c r="W16" s="72" t="s">
        <v>78</v>
      </c>
    </row>
    <row r="17" spans="1:23" ht="90.75" customHeight="1">
      <c r="A17" s="44">
        <v>12</v>
      </c>
      <c r="B17" s="44"/>
      <c r="C17" s="56"/>
      <c r="D17" s="57" t="s">
        <v>79</v>
      </c>
      <c r="E17" s="59" t="s">
        <v>28</v>
      </c>
      <c r="F17" s="49">
        <v>3</v>
      </c>
      <c r="G17" s="49">
        <v>1</v>
      </c>
      <c r="H17" s="46">
        <v>2</v>
      </c>
      <c r="I17" s="70" t="s">
        <v>29</v>
      </c>
      <c r="J17" s="73" t="s">
        <v>30</v>
      </c>
      <c r="K17" s="7" t="s">
        <v>30</v>
      </c>
      <c r="L17" s="7" t="s">
        <v>40</v>
      </c>
      <c r="M17" s="71">
        <v>44197</v>
      </c>
      <c r="N17" s="72" t="s">
        <v>80</v>
      </c>
      <c r="O17" s="46" t="s">
        <v>62</v>
      </c>
      <c r="P17" s="46" t="s">
        <v>74</v>
      </c>
      <c r="Q17" s="7" t="s">
        <v>81</v>
      </c>
      <c r="R17" s="7" t="s">
        <v>35</v>
      </c>
      <c r="S17" s="7" t="s">
        <v>35</v>
      </c>
      <c r="T17" s="72" t="s">
        <v>82</v>
      </c>
      <c r="U17" s="53"/>
      <c r="V17" s="81" t="s">
        <v>83</v>
      </c>
      <c r="W17" s="72"/>
    </row>
    <row r="18" spans="1:23" ht="66" customHeight="1">
      <c r="A18" s="44">
        <v>13</v>
      </c>
      <c r="B18" s="44"/>
      <c r="C18" s="48"/>
      <c r="D18" s="57" t="s">
        <v>58</v>
      </c>
      <c r="E18" s="59" t="s">
        <v>28</v>
      </c>
      <c r="F18" s="49">
        <v>1</v>
      </c>
      <c r="G18" s="49">
        <v>0</v>
      </c>
      <c r="H18" s="46">
        <v>1</v>
      </c>
      <c r="I18" s="70" t="s">
        <v>29</v>
      </c>
      <c r="J18" s="73" t="s">
        <v>30</v>
      </c>
      <c r="K18" s="7" t="s">
        <v>30</v>
      </c>
      <c r="L18" s="7" t="s">
        <v>40</v>
      </c>
      <c r="M18" s="71">
        <v>44197</v>
      </c>
      <c r="N18" s="72" t="s">
        <v>80</v>
      </c>
      <c r="O18" s="46" t="s">
        <v>62</v>
      </c>
      <c r="P18" s="46" t="s">
        <v>74</v>
      </c>
      <c r="Q18" s="7" t="s">
        <v>81</v>
      </c>
      <c r="R18" s="7" t="s">
        <v>35</v>
      </c>
      <c r="S18" s="7" t="s">
        <v>35</v>
      </c>
      <c r="T18" s="72" t="s">
        <v>84</v>
      </c>
      <c r="U18" s="85"/>
      <c r="V18" s="81" t="s">
        <v>85</v>
      </c>
      <c r="W18" s="72"/>
    </row>
    <row r="19" spans="1:23" ht="66" customHeight="1">
      <c r="A19" s="44">
        <v>14</v>
      </c>
      <c r="B19" s="47"/>
      <c r="C19" s="58" t="s">
        <v>86</v>
      </c>
      <c r="D19" s="57" t="s">
        <v>27</v>
      </c>
      <c r="E19" s="49" t="s">
        <v>28</v>
      </c>
      <c r="F19" s="49">
        <v>1</v>
      </c>
      <c r="G19" s="49">
        <v>0</v>
      </c>
      <c r="H19" s="46">
        <v>1</v>
      </c>
      <c r="I19" s="70" t="s">
        <v>29</v>
      </c>
      <c r="J19" s="73" t="s">
        <v>30</v>
      </c>
      <c r="K19" s="7" t="s">
        <v>30</v>
      </c>
      <c r="L19" s="7" t="s">
        <v>31</v>
      </c>
      <c r="M19" s="71">
        <v>44197</v>
      </c>
      <c r="N19" s="72" t="s">
        <v>47</v>
      </c>
      <c r="O19" s="46" t="s">
        <v>47</v>
      </c>
      <c r="P19" s="46" t="s">
        <v>87</v>
      </c>
      <c r="Q19" s="7" t="s">
        <v>49</v>
      </c>
      <c r="R19" s="7" t="s">
        <v>35</v>
      </c>
      <c r="S19" s="7" t="s">
        <v>35</v>
      </c>
      <c r="T19" s="72" t="s">
        <v>88</v>
      </c>
      <c r="U19" s="46"/>
      <c r="V19" s="81" t="s">
        <v>89</v>
      </c>
      <c r="W19" s="72"/>
    </row>
    <row r="20" spans="1:23" ht="93" customHeight="1">
      <c r="A20" s="44">
        <v>15</v>
      </c>
      <c r="B20" s="44"/>
      <c r="C20" s="48"/>
      <c r="D20" s="57" t="s">
        <v>90</v>
      </c>
      <c r="E20" s="49" t="s">
        <v>28</v>
      </c>
      <c r="F20" s="49">
        <v>4</v>
      </c>
      <c r="G20" s="49">
        <v>2</v>
      </c>
      <c r="H20" s="46">
        <v>2</v>
      </c>
      <c r="I20" s="70" t="s">
        <v>29</v>
      </c>
      <c r="J20" s="73" t="s">
        <v>30</v>
      </c>
      <c r="K20" s="7" t="s">
        <v>30</v>
      </c>
      <c r="L20" s="7" t="s">
        <v>40</v>
      </c>
      <c r="M20" s="71">
        <v>44197</v>
      </c>
      <c r="N20" s="72" t="s">
        <v>91</v>
      </c>
      <c r="O20" s="46" t="s">
        <v>62</v>
      </c>
      <c r="P20" s="46" t="s">
        <v>92</v>
      </c>
      <c r="Q20" s="7" t="s">
        <v>81</v>
      </c>
      <c r="R20" s="7" t="s">
        <v>35</v>
      </c>
      <c r="S20" s="7" t="s">
        <v>35</v>
      </c>
      <c r="T20" s="72" t="s">
        <v>93</v>
      </c>
      <c r="U20" s="82" t="s">
        <v>65</v>
      </c>
      <c r="V20" s="81" t="s">
        <v>94</v>
      </c>
      <c r="W20" s="72"/>
    </row>
    <row r="21" spans="1:23" ht="84" customHeight="1">
      <c r="A21" s="44">
        <v>16</v>
      </c>
      <c r="B21" s="47"/>
      <c r="C21" s="45" t="s">
        <v>95</v>
      </c>
      <c r="D21" s="57" t="s">
        <v>46</v>
      </c>
      <c r="E21" s="60" t="s">
        <v>28</v>
      </c>
      <c r="F21" s="60">
        <v>1</v>
      </c>
      <c r="G21" s="60">
        <v>0</v>
      </c>
      <c r="H21" s="46">
        <v>1</v>
      </c>
      <c r="I21" s="70" t="s">
        <v>29</v>
      </c>
      <c r="J21" s="73" t="s">
        <v>30</v>
      </c>
      <c r="K21" s="72" t="s">
        <v>30</v>
      </c>
      <c r="L21" s="7" t="s">
        <v>40</v>
      </c>
      <c r="M21" s="70">
        <v>44197</v>
      </c>
      <c r="N21" s="72" t="s">
        <v>52</v>
      </c>
      <c r="O21" s="46"/>
      <c r="P21" s="46" t="s">
        <v>96</v>
      </c>
      <c r="Q21" s="86" t="s">
        <v>49</v>
      </c>
      <c r="R21" s="7" t="s">
        <v>35</v>
      </c>
      <c r="S21" s="7" t="s">
        <v>35</v>
      </c>
      <c r="T21" s="72" t="s">
        <v>97</v>
      </c>
      <c r="U21" s="53"/>
      <c r="V21" s="81"/>
      <c r="W21" s="72" t="s">
        <v>78</v>
      </c>
    </row>
    <row r="22" spans="1:23" ht="90" customHeight="1">
      <c r="A22" s="44">
        <v>17</v>
      </c>
      <c r="B22" s="47"/>
      <c r="C22" s="47"/>
      <c r="D22" s="57" t="s">
        <v>51</v>
      </c>
      <c r="E22" s="60" t="s">
        <v>28</v>
      </c>
      <c r="F22" s="60">
        <v>1</v>
      </c>
      <c r="G22" s="60">
        <v>0</v>
      </c>
      <c r="H22" s="46">
        <v>1</v>
      </c>
      <c r="I22" s="70" t="s">
        <v>29</v>
      </c>
      <c r="J22" s="73" t="s">
        <v>30</v>
      </c>
      <c r="K22" s="72" t="s">
        <v>30</v>
      </c>
      <c r="L22" s="7" t="s">
        <v>40</v>
      </c>
      <c r="M22" s="70">
        <v>44197</v>
      </c>
      <c r="N22" s="72" t="s">
        <v>52</v>
      </c>
      <c r="O22" s="46"/>
      <c r="P22" s="46" t="s">
        <v>96</v>
      </c>
      <c r="Q22" s="86" t="s">
        <v>49</v>
      </c>
      <c r="R22" s="7" t="s">
        <v>35</v>
      </c>
      <c r="S22" s="7" t="s">
        <v>35</v>
      </c>
      <c r="T22" s="72" t="s">
        <v>98</v>
      </c>
      <c r="U22" s="85"/>
      <c r="V22" s="81"/>
      <c r="W22" s="72" t="s">
        <v>78</v>
      </c>
    </row>
    <row r="23" spans="1:23" ht="84" customHeight="1">
      <c r="A23" s="44">
        <v>18</v>
      </c>
      <c r="B23" s="47"/>
      <c r="C23" s="47"/>
      <c r="D23" s="57" t="s">
        <v>99</v>
      </c>
      <c r="E23" s="60" t="s">
        <v>28</v>
      </c>
      <c r="F23" s="60">
        <v>2</v>
      </c>
      <c r="G23" s="60">
        <v>0</v>
      </c>
      <c r="H23" s="46">
        <v>2</v>
      </c>
      <c r="I23" s="70" t="s">
        <v>29</v>
      </c>
      <c r="J23" s="73" t="s">
        <v>30</v>
      </c>
      <c r="K23" s="72" t="s">
        <v>30</v>
      </c>
      <c r="L23" s="72" t="s">
        <v>40</v>
      </c>
      <c r="M23" s="70">
        <v>44197</v>
      </c>
      <c r="N23" s="72" t="s">
        <v>52</v>
      </c>
      <c r="O23" s="46"/>
      <c r="P23" s="46" t="s">
        <v>96</v>
      </c>
      <c r="Q23" s="72" t="s">
        <v>34</v>
      </c>
      <c r="R23" s="7" t="s">
        <v>35</v>
      </c>
      <c r="S23" s="7" t="s">
        <v>35</v>
      </c>
      <c r="T23" s="72" t="s">
        <v>100</v>
      </c>
      <c r="U23" s="46"/>
      <c r="V23" s="81"/>
      <c r="W23" s="72"/>
    </row>
    <row r="24" spans="1:23" ht="84" customHeight="1">
      <c r="A24" s="44">
        <v>19</v>
      </c>
      <c r="B24" s="47"/>
      <c r="C24" s="47"/>
      <c r="D24" s="57" t="s">
        <v>101</v>
      </c>
      <c r="E24" s="60" t="s">
        <v>28</v>
      </c>
      <c r="F24" s="60">
        <v>1</v>
      </c>
      <c r="G24" s="60">
        <v>0</v>
      </c>
      <c r="H24" s="46">
        <v>1</v>
      </c>
      <c r="I24" s="70" t="s">
        <v>29</v>
      </c>
      <c r="J24" s="73" t="s">
        <v>30</v>
      </c>
      <c r="K24" s="72" t="s">
        <v>30</v>
      </c>
      <c r="L24" s="72" t="s">
        <v>40</v>
      </c>
      <c r="M24" s="70">
        <v>44197</v>
      </c>
      <c r="N24" s="72" t="s">
        <v>102</v>
      </c>
      <c r="O24" s="46"/>
      <c r="P24" s="46" t="s">
        <v>103</v>
      </c>
      <c r="Q24" s="72" t="s">
        <v>34</v>
      </c>
      <c r="R24" s="7" t="s">
        <v>35</v>
      </c>
      <c r="S24" s="7" t="s">
        <v>35</v>
      </c>
      <c r="T24" s="72" t="s">
        <v>104</v>
      </c>
      <c r="U24" s="46"/>
      <c r="V24" s="81"/>
      <c r="W24" s="72"/>
    </row>
    <row r="25" spans="1:23" ht="84" customHeight="1">
      <c r="A25" s="44">
        <v>20</v>
      </c>
      <c r="B25" s="47"/>
      <c r="C25" s="47"/>
      <c r="D25" s="57" t="s">
        <v>101</v>
      </c>
      <c r="E25" s="60" t="s">
        <v>28</v>
      </c>
      <c r="F25" s="60">
        <v>1</v>
      </c>
      <c r="G25" s="60">
        <v>0</v>
      </c>
      <c r="H25" s="46">
        <v>1</v>
      </c>
      <c r="I25" s="70" t="s">
        <v>29</v>
      </c>
      <c r="J25" s="73" t="s">
        <v>30</v>
      </c>
      <c r="K25" s="72" t="s">
        <v>30</v>
      </c>
      <c r="L25" s="72" t="s">
        <v>40</v>
      </c>
      <c r="M25" s="70">
        <v>44197</v>
      </c>
      <c r="N25" s="72" t="s">
        <v>102</v>
      </c>
      <c r="O25" s="46"/>
      <c r="P25" s="46" t="s">
        <v>105</v>
      </c>
      <c r="Q25" s="72" t="s">
        <v>34</v>
      </c>
      <c r="R25" s="7" t="s">
        <v>35</v>
      </c>
      <c r="S25" s="7" t="s">
        <v>35</v>
      </c>
      <c r="T25" s="72" t="s">
        <v>106</v>
      </c>
      <c r="U25" s="46"/>
      <c r="V25" s="81"/>
      <c r="W25" s="72"/>
    </row>
    <row r="26" spans="1:23" ht="84" customHeight="1">
      <c r="A26" s="44">
        <v>21</v>
      </c>
      <c r="B26" s="47"/>
      <c r="C26" s="47"/>
      <c r="D26" s="57" t="s">
        <v>107</v>
      </c>
      <c r="E26" s="60" t="s">
        <v>28</v>
      </c>
      <c r="F26" s="60">
        <v>1</v>
      </c>
      <c r="G26" s="60">
        <v>0</v>
      </c>
      <c r="H26" s="46">
        <v>1</v>
      </c>
      <c r="I26" s="70" t="s">
        <v>29</v>
      </c>
      <c r="J26" s="73" t="s">
        <v>30</v>
      </c>
      <c r="K26" s="72" t="s">
        <v>30</v>
      </c>
      <c r="L26" s="72" t="s">
        <v>40</v>
      </c>
      <c r="M26" s="70">
        <v>44197</v>
      </c>
      <c r="N26" s="72" t="s">
        <v>102</v>
      </c>
      <c r="O26" s="46"/>
      <c r="P26" s="46" t="s">
        <v>105</v>
      </c>
      <c r="Q26" s="72" t="s">
        <v>34</v>
      </c>
      <c r="R26" s="7" t="s">
        <v>35</v>
      </c>
      <c r="S26" s="7" t="s">
        <v>35</v>
      </c>
      <c r="T26" s="72" t="s">
        <v>108</v>
      </c>
      <c r="U26" s="46"/>
      <c r="V26" s="81"/>
      <c r="W26" s="72"/>
    </row>
    <row r="27" spans="1:23" ht="84" customHeight="1">
      <c r="A27" s="44">
        <v>22</v>
      </c>
      <c r="B27" s="47"/>
      <c r="C27" s="47"/>
      <c r="D27" s="57" t="s">
        <v>107</v>
      </c>
      <c r="E27" s="60" t="s">
        <v>28</v>
      </c>
      <c r="F27" s="60">
        <v>1</v>
      </c>
      <c r="G27" s="60">
        <v>0</v>
      </c>
      <c r="H27" s="46">
        <v>1</v>
      </c>
      <c r="I27" s="70" t="s">
        <v>29</v>
      </c>
      <c r="J27" s="73" t="s">
        <v>30</v>
      </c>
      <c r="K27" s="72" t="s">
        <v>30</v>
      </c>
      <c r="L27" s="72" t="s">
        <v>109</v>
      </c>
      <c r="M27" s="70">
        <v>44197</v>
      </c>
      <c r="N27" s="72" t="s">
        <v>62</v>
      </c>
      <c r="O27" s="46"/>
      <c r="P27" s="46" t="s">
        <v>105</v>
      </c>
      <c r="Q27" s="72" t="s">
        <v>110</v>
      </c>
      <c r="R27" s="7" t="s">
        <v>35</v>
      </c>
      <c r="S27" s="7" t="s">
        <v>35</v>
      </c>
      <c r="T27" s="72" t="s">
        <v>111</v>
      </c>
      <c r="U27" s="46"/>
      <c r="V27" s="81"/>
      <c r="W27" s="72"/>
    </row>
    <row r="28" spans="1:23" ht="66" customHeight="1">
      <c r="A28" s="44">
        <v>23</v>
      </c>
      <c r="B28" s="47"/>
      <c r="C28" s="47"/>
      <c r="D28" s="57" t="s">
        <v>112</v>
      </c>
      <c r="E28" s="60" t="s">
        <v>28</v>
      </c>
      <c r="F28" s="60">
        <v>1</v>
      </c>
      <c r="G28" s="60">
        <v>0</v>
      </c>
      <c r="H28" s="46">
        <v>1</v>
      </c>
      <c r="I28" s="70" t="s">
        <v>29</v>
      </c>
      <c r="J28" s="73" t="s">
        <v>30</v>
      </c>
      <c r="K28" s="72" t="s">
        <v>30</v>
      </c>
      <c r="L28" s="72" t="s">
        <v>40</v>
      </c>
      <c r="M28" s="70">
        <v>44197</v>
      </c>
      <c r="N28" s="72" t="s">
        <v>102</v>
      </c>
      <c r="O28" s="46"/>
      <c r="P28" s="46" t="s">
        <v>105</v>
      </c>
      <c r="Q28" s="72" t="s">
        <v>34</v>
      </c>
      <c r="R28" s="7" t="s">
        <v>35</v>
      </c>
      <c r="S28" s="7" t="s">
        <v>35</v>
      </c>
      <c r="T28" s="72" t="s">
        <v>113</v>
      </c>
      <c r="U28" s="46"/>
      <c r="V28" s="81"/>
      <c r="W28" s="72"/>
    </row>
    <row r="29" spans="1:23" ht="66" customHeight="1">
      <c r="A29" s="44">
        <v>24</v>
      </c>
      <c r="B29" s="47"/>
      <c r="C29" s="47"/>
      <c r="D29" s="57" t="s">
        <v>112</v>
      </c>
      <c r="E29" s="60" t="s">
        <v>28</v>
      </c>
      <c r="F29" s="60">
        <v>1</v>
      </c>
      <c r="G29" s="60">
        <v>0</v>
      </c>
      <c r="H29" s="46">
        <v>1</v>
      </c>
      <c r="I29" s="70" t="s">
        <v>29</v>
      </c>
      <c r="J29" s="73" t="s">
        <v>30</v>
      </c>
      <c r="K29" s="72" t="s">
        <v>30</v>
      </c>
      <c r="L29" s="72" t="s">
        <v>109</v>
      </c>
      <c r="M29" s="70">
        <v>44197</v>
      </c>
      <c r="N29" s="72" t="s">
        <v>62</v>
      </c>
      <c r="O29" s="46"/>
      <c r="P29" s="46" t="s">
        <v>105</v>
      </c>
      <c r="Q29" s="72" t="s">
        <v>110</v>
      </c>
      <c r="R29" s="7" t="s">
        <v>35</v>
      </c>
      <c r="S29" s="7" t="s">
        <v>35</v>
      </c>
      <c r="T29" s="72" t="s">
        <v>111</v>
      </c>
      <c r="U29" s="46"/>
      <c r="V29" s="81"/>
      <c r="W29" s="72"/>
    </row>
    <row r="30" spans="1:23" ht="114" customHeight="1">
      <c r="A30" s="44">
        <v>25</v>
      </c>
      <c r="B30" s="47"/>
      <c r="C30" s="51"/>
      <c r="D30" s="57" t="s">
        <v>58</v>
      </c>
      <c r="E30" s="60" t="s">
        <v>28</v>
      </c>
      <c r="F30" s="60">
        <v>1</v>
      </c>
      <c r="G30" s="60">
        <v>0</v>
      </c>
      <c r="H30" s="46">
        <v>1</v>
      </c>
      <c r="I30" s="70" t="s">
        <v>29</v>
      </c>
      <c r="J30" s="73" t="s">
        <v>30</v>
      </c>
      <c r="K30" s="72" t="s">
        <v>30</v>
      </c>
      <c r="L30" s="72" t="s">
        <v>40</v>
      </c>
      <c r="M30" s="70">
        <v>44197</v>
      </c>
      <c r="N30" s="72" t="s">
        <v>114</v>
      </c>
      <c r="O30" s="46"/>
      <c r="P30" s="46" t="s">
        <v>115</v>
      </c>
      <c r="Q30" s="72" t="s">
        <v>34</v>
      </c>
      <c r="R30" s="7" t="s">
        <v>35</v>
      </c>
      <c r="S30" s="7" t="s">
        <v>35</v>
      </c>
      <c r="T30" s="72" t="s">
        <v>116</v>
      </c>
      <c r="U30" s="46"/>
      <c r="V30" s="81"/>
      <c r="W30" s="72"/>
    </row>
    <row r="31" spans="1:23" ht="66" customHeight="1">
      <c r="A31" s="44">
        <v>26</v>
      </c>
      <c r="B31" s="47"/>
      <c r="C31" s="45" t="s">
        <v>117</v>
      </c>
      <c r="D31" s="57" t="s">
        <v>61</v>
      </c>
      <c r="E31" s="49" t="s">
        <v>28</v>
      </c>
      <c r="F31" s="49">
        <v>1</v>
      </c>
      <c r="G31" s="49">
        <v>0</v>
      </c>
      <c r="H31" s="46">
        <v>1</v>
      </c>
      <c r="I31" s="70" t="s">
        <v>29</v>
      </c>
      <c r="J31" s="73" t="s">
        <v>30</v>
      </c>
      <c r="K31" s="7" t="s">
        <v>30</v>
      </c>
      <c r="L31" s="7" t="s">
        <v>31</v>
      </c>
      <c r="M31" s="71">
        <v>44197</v>
      </c>
      <c r="N31" s="72" t="s">
        <v>47</v>
      </c>
      <c r="O31" s="46"/>
      <c r="P31" s="46" t="s">
        <v>118</v>
      </c>
      <c r="Q31" s="7" t="s">
        <v>34</v>
      </c>
      <c r="R31" s="7" t="s">
        <v>35</v>
      </c>
      <c r="S31" s="7" t="s">
        <v>35</v>
      </c>
      <c r="T31" s="72" t="s">
        <v>119</v>
      </c>
      <c r="U31" s="46"/>
      <c r="V31" s="81"/>
      <c r="W31" s="72" t="s">
        <v>44</v>
      </c>
    </row>
    <row r="32" spans="1:23" ht="66" customHeight="1">
      <c r="A32" s="44">
        <v>27</v>
      </c>
      <c r="B32" s="47"/>
      <c r="C32" s="47"/>
      <c r="D32" s="57" t="s">
        <v>120</v>
      </c>
      <c r="E32" s="49" t="s">
        <v>28</v>
      </c>
      <c r="F32" s="49">
        <v>3</v>
      </c>
      <c r="G32" s="49">
        <v>2</v>
      </c>
      <c r="H32" s="46">
        <v>1</v>
      </c>
      <c r="I32" s="70" t="s">
        <v>29</v>
      </c>
      <c r="J32" s="73" t="s">
        <v>30</v>
      </c>
      <c r="K32" s="7" t="s">
        <v>30</v>
      </c>
      <c r="L32" s="7" t="s">
        <v>40</v>
      </c>
      <c r="M32" s="71">
        <v>44197</v>
      </c>
      <c r="N32" s="72" t="s">
        <v>102</v>
      </c>
      <c r="O32" s="46"/>
      <c r="P32" s="46" t="s">
        <v>121</v>
      </c>
      <c r="Q32" s="7" t="s">
        <v>34</v>
      </c>
      <c r="R32" s="7" t="s">
        <v>35</v>
      </c>
      <c r="S32" s="7" t="s">
        <v>35</v>
      </c>
      <c r="T32" s="72" t="s">
        <v>122</v>
      </c>
      <c r="U32" s="46"/>
      <c r="V32" s="81"/>
      <c r="W32" s="72" t="s">
        <v>44</v>
      </c>
    </row>
    <row r="33" spans="1:23" ht="66" customHeight="1">
      <c r="A33" s="44">
        <v>28</v>
      </c>
      <c r="B33" s="47"/>
      <c r="C33" s="47"/>
      <c r="D33" s="57" t="s">
        <v>123</v>
      </c>
      <c r="E33" s="49" t="s">
        <v>28</v>
      </c>
      <c r="F33" s="49">
        <v>3</v>
      </c>
      <c r="G33" s="49">
        <v>2</v>
      </c>
      <c r="H33" s="46">
        <v>1</v>
      </c>
      <c r="I33" s="70" t="s">
        <v>29</v>
      </c>
      <c r="J33" s="73" t="s">
        <v>30</v>
      </c>
      <c r="K33" s="7" t="s">
        <v>30</v>
      </c>
      <c r="L33" s="7" t="s">
        <v>40</v>
      </c>
      <c r="M33" s="71">
        <v>44197</v>
      </c>
      <c r="N33" s="72" t="s">
        <v>102</v>
      </c>
      <c r="O33" s="46"/>
      <c r="P33" s="46" t="s">
        <v>105</v>
      </c>
      <c r="Q33" s="7" t="s">
        <v>81</v>
      </c>
      <c r="R33" s="7" t="s">
        <v>35</v>
      </c>
      <c r="S33" s="7" t="s">
        <v>35</v>
      </c>
      <c r="T33" s="72" t="s">
        <v>124</v>
      </c>
      <c r="U33" s="46"/>
      <c r="V33" s="81"/>
      <c r="W33" s="72"/>
    </row>
    <row r="34" spans="1:23" ht="66" customHeight="1">
      <c r="A34" s="44">
        <v>29</v>
      </c>
      <c r="B34" s="47"/>
      <c r="C34" s="47"/>
      <c r="D34" s="57" t="s">
        <v>125</v>
      </c>
      <c r="E34" s="49" t="s">
        <v>28</v>
      </c>
      <c r="F34" s="49">
        <v>2</v>
      </c>
      <c r="G34" s="49">
        <v>1</v>
      </c>
      <c r="H34" s="46">
        <v>1</v>
      </c>
      <c r="I34" s="70" t="s">
        <v>29</v>
      </c>
      <c r="J34" s="73" t="s">
        <v>30</v>
      </c>
      <c r="K34" s="7" t="s">
        <v>30</v>
      </c>
      <c r="L34" s="7" t="s">
        <v>40</v>
      </c>
      <c r="M34" s="71">
        <v>44197</v>
      </c>
      <c r="N34" s="72" t="s">
        <v>102</v>
      </c>
      <c r="O34" s="46"/>
      <c r="P34" s="46" t="s">
        <v>126</v>
      </c>
      <c r="Q34" s="7" t="s">
        <v>81</v>
      </c>
      <c r="R34" s="7" t="s">
        <v>35</v>
      </c>
      <c r="S34" s="7" t="s">
        <v>35</v>
      </c>
      <c r="T34" s="72" t="s">
        <v>127</v>
      </c>
      <c r="U34" s="46"/>
      <c r="V34" s="81"/>
      <c r="W34" s="72"/>
    </row>
    <row r="35" spans="1:23" ht="66" customHeight="1">
      <c r="A35" s="44">
        <v>30</v>
      </c>
      <c r="B35" s="47"/>
      <c r="C35" s="51"/>
      <c r="D35" s="57" t="s">
        <v>125</v>
      </c>
      <c r="E35" s="49" t="s">
        <v>28</v>
      </c>
      <c r="F35" s="49">
        <v>1</v>
      </c>
      <c r="G35" s="49">
        <v>0</v>
      </c>
      <c r="H35" s="46">
        <v>1</v>
      </c>
      <c r="I35" s="70" t="s">
        <v>29</v>
      </c>
      <c r="J35" s="73" t="s">
        <v>30</v>
      </c>
      <c r="K35" s="7" t="s">
        <v>30</v>
      </c>
      <c r="L35" s="7" t="s">
        <v>109</v>
      </c>
      <c r="M35" s="71">
        <v>44197</v>
      </c>
      <c r="N35" s="72" t="s">
        <v>62</v>
      </c>
      <c r="O35" s="46"/>
      <c r="P35" s="46" t="s">
        <v>126</v>
      </c>
      <c r="Q35" s="7" t="s">
        <v>110</v>
      </c>
      <c r="R35" s="7" t="s">
        <v>35</v>
      </c>
      <c r="S35" s="7" t="s">
        <v>35</v>
      </c>
      <c r="T35" s="72" t="s">
        <v>111</v>
      </c>
      <c r="U35" s="46"/>
      <c r="V35" s="81"/>
      <c r="W35" s="72"/>
    </row>
    <row r="36" spans="1:23" ht="186.75" customHeight="1">
      <c r="A36" s="44">
        <v>31</v>
      </c>
      <c r="B36" s="47"/>
      <c r="C36" s="45" t="s">
        <v>128</v>
      </c>
      <c r="D36" s="57" t="s">
        <v>27</v>
      </c>
      <c r="E36" s="49" t="s">
        <v>28</v>
      </c>
      <c r="F36" s="49">
        <v>1</v>
      </c>
      <c r="G36" s="49">
        <v>0</v>
      </c>
      <c r="H36" s="46">
        <v>1</v>
      </c>
      <c r="I36" s="70" t="s">
        <v>29</v>
      </c>
      <c r="J36" s="73" t="s">
        <v>30</v>
      </c>
      <c r="K36" s="7" t="s">
        <v>30</v>
      </c>
      <c r="L36" s="7" t="s">
        <v>40</v>
      </c>
      <c r="M36" s="71">
        <v>44197</v>
      </c>
      <c r="N36" s="72" t="s">
        <v>102</v>
      </c>
      <c r="O36" s="46"/>
      <c r="P36" s="46" t="s">
        <v>129</v>
      </c>
      <c r="Q36" s="7" t="s">
        <v>49</v>
      </c>
      <c r="R36" s="7" t="s">
        <v>130</v>
      </c>
      <c r="S36" s="7" t="s">
        <v>35</v>
      </c>
      <c r="T36" s="72" t="s">
        <v>131</v>
      </c>
      <c r="U36" s="46"/>
      <c r="V36" s="81"/>
      <c r="W36" s="72" t="s">
        <v>44</v>
      </c>
    </row>
    <row r="37" spans="1:23" ht="129.75" customHeight="1">
      <c r="A37" s="44">
        <v>32</v>
      </c>
      <c r="B37" s="47"/>
      <c r="C37" s="47"/>
      <c r="D37" s="57" t="s">
        <v>132</v>
      </c>
      <c r="E37" s="49" t="s">
        <v>28</v>
      </c>
      <c r="F37" s="49">
        <v>2</v>
      </c>
      <c r="G37" s="49">
        <v>1</v>
      </c>
      <c r="H37" s="46">
        <v>1</v>
      </c>
      <c r="I37" s="70" t="s">
        <v>29</v>
      </c>
      <c r="J37" s="73" t="s">
        <v>30</v>
      </c>
      <c r="K37" s="7" t="s">
        <v>30</v>
      </c>
      <c r="L37" s="7" t="s">
        <v>109</v>
      </c>
      <c r="M37" s="71">
        <v>44197</v>
      </c>
      <c r="N37" s="72" t="s">
        <v>62</v>
      </c>
      <c r="O37" s="46"/>
      <c r="P37" s="46" t="s">
        <v>129</v>
      </c>
      <c r="Q37" s="7" t="s">
        <v>110</v>
      </c>
      <c r="R37" s="7" t="s">
        <v>130</v>
      </c>
      <c r="S37" s="7" t="s">
        <v>35</v>
      </c>
      <c r="T37" s="72" t="s">
        <v>111</v>
      </c>
      <c r="U37" s="46"/>
      <c r="V37" s="81"/>
      <c r="W37" s="72"/>
    </row>
    <row r="38" spans="1:23" ht="129.75" customHeight="1">
      <c r="A38" s="44">
        <v>33</v>
      </c>
      <c r="B38" s="47"/>
      <c r="C38" s="51"/>
      <c r="D38" s="57" t="s">
        <v>133</v>
      </c>
      <c r="E38" s="49" t="s">
        <v>28</v>
      </c>
      <c r="F38" s="49">
        <v>1</v>
      </c>
      <c r="G38" s="49">
        <v>0</v>
      </c>
      <c r="H38" s="46">
        <v>1</v>
      </c>
      <c r="I38" s="70" t="s">
        <v>29</v>
      </c>
      <c r="J38" s="73" t="s">
        <v>30</v>
      </c>
      <c r="K38" s="7" t="s">
        <v>30</v>
      </c>
      <c r="L38" s="7" t="s">
        <v>40</v>
      </c>
      <c r="M38" s="71">
        <v>44197</v>
      </c>
      <c r="N38" s="72" t="s">
        <v>102</v>
      </c>
      <c r="O38" s="46"/>
      <c r="P38" s="46" t="s">
        <v>129</v>
      </c>
      <c r="Q38" s="7" t="s">
        <v>34</v>
      </c>
      <c r="R38" s="7" t="s">
        <v>35</v>
      </c>
      <c r="S38" s="7" t="s">
        <v>35</v>
      </c>
      <c r="T38" s="72" t="s">
        <v>134</v>
      </c>
      <c r="U38" s="46"/>
      <c r="V38" s="81"/>
      <c r="W38" s="72" t="s">
        <v>135</v>
      </c>
    </row>
    <row r="39" spans="1:23" ht="103.5" customHeight="1">
      <c r="A39" s="44">
        <v>34</v>
      </c>
      <c r="B39" s="47"/>
      <c r="C39" s="44" t="s">
        <v>136</v>
      </c>
      <c r="D39" s="57" t="s">
        <v>46</v>
      </c>
      <c r="E39" s="60" t="s">
        <v>28</v>
      </c>
      <c r="F39" s="49">
        <v>1</v>
      </c>
      <c r="G39" s="49">
        <v>0</v>
      </c>
      <c r="H39" s="46">
        <v>1</v>
      </c>
      <c r="I39" s="70" t="s">
        <v>29</v>
      </c>
      <c r="J39" s="73" t="s">
        <v>30</v>
      </c>
      <c r="K39" s="72" t="s">
        <v>30</v>
      </c>
      <c r="L39" s="72" t="s">
        <v>40</v>
      </c>
      <c r="M39" s="70">
        <v>44197</v>
      </c>
      <c r="N39" s="72" t="s">
        <v>114</v>
      </c>
      <c r="O39" s="46"/>
      <c r="P39" s="46" t="s">
        <v>105</v>
      </c>
      <c r="Q39" s="7" t="s">
        <v>49</v>
      </c>
      <c r="R39" s="7" t="s">
        <v>130</v>
      </c>
      <c r="S39" s="7" t="s">
        <v>35</v>
      </c>
      <c r="T39" s="72" t="s">
        <v>137</v>
      </c>
      <c r="U39" s="46"/>
      <c r="V39" s="81"/>
      <c r="W39" s="72" t="s">
        <v>78</v>
      </c>
    </row>
    <row r="40" spans="1:23" ht="124.5" customHeight="1">
      <c r="A40" s="44">
        <v>35</v>
      </c>
      <c r="B40" s="47"/>
      <c r="C40" s="44"/>
      <c r="D40" s="57" t="s">
        <v>138</v>
      </c>
      <c r="E40" s="60" t="s">
        <v>28</v>
      </c>
      <c r="F40" s="49">
        <v>1</v>
      </c>
      <c r="G40" s="49">
        <v>0</v>
      </c>
      <c r="H40" s="46">
        <v>1</v>
      </c>
      <c r="I40" s="70" t="s">
        <v>29</v>
      </c>
      <c r="J40" s="73" t="s">
        <v>30</v>
      </c>
      <c r="K40" s="72" t="s">
        <v>30</v>
      </c>
      <c r="L40" s="72" t="s">
        <v>40</v>
      </c>
      <c r="M40" s="70">
        <v>44197</v>
      </c>
      <c r="N40" s="72" t="s">
        <v>102</v>
      </c>
      <c r="O40" s="46"/>
      <c r="P40" s="46" t="s">
        <v>139</v>
      </c>
      <c r="Q40" s="72" t="s">
        <v>34</v>
      </c>
      <c r="R40" s="7" t="s">
        <v>130</v>
      </c>
      <c r="S40" s="7" t="s">
        <v>35</v>
      </c>
      <c r="T40" s="72" t="s">
        <v>140</v>
      </c>
      <c r="U40" s="46"/>
      <c r="V40" s="81"/>
      <c r="W40" s="72"/>
    </row>
    <row r="41" spans="1:23" ht="96" customHeight="1">
      <c r="A41" s="44">
        <v>36</v>
      </c>
      <c r="B41" s="47"/>
      <c r="C41" s="45" t="s">
        <v>141</v>
      </c>
      <c r="D41" s="58" t="s">
        <v>27</v>
      </c>
      <c r="E41" s="61" t="s">
        <v>28</v>
      </c>
      <c r="F41" s="49">
        <v>1</v>
      </c>
      <c r="G41" s="49">
        <v>0</v>
      </c>
      <c r="H41" s="46">
        <v>1</v>
      </c>
      <c r="I41" s="70" t="s">
        <v>29</v>
      </c>
      <c r="J41" s="73" t="s">
        <v>30</v>
      </c>
      <c r="K41" s="72" t="s">
        <v>30</v>
      </c>
      <c r="L41" s="72" t="s">
        <v>40</v>
      </c>
      <c r="M41" s="70">
        <v>44197</v>
      </c>
      <c r="N41" s="72" t="s">
        <v>114</v>
      </c>
      <c r="O41" s="46"/>
      <c r="P41" s="46" t="s">
        <v>33</v>
      </c>
      <c r="Q41" s="7" t="s">
        <v>49</v>
      </c>
      <c r="R41" s="7" t="s">
        <v>130</v>
      </c>
      <c r="S41" s="7" t="s">
        <v>35</v>
      </c>
      <c r="T41" s="72" t="s">
        <v>142</v>
      </c>
      <c r="U41" s="46"/>
      <c r="V41" s="81"/>
      <c r="W41" s="72" t="s">
        <v>78</v>
      </c>
    </row>
    <row r="42" spans="1:23" ht="66" customHeight="1">
      <c r="A42" s="44" t="s">
        <v>143</v>
      </c>
      <c r="B42" s="44"/>
      <c r="C42" s="44"/>
      <c r="D42" s="57"/>
      <c r="E42" s="44"/>
      <c r="F42" s="49">
        <f>SUM(F6:F41)</f>
        <v>61</v>
      </c>
      <c r="G42" s="49">
        <f>SUM(G6:G41)</f>
        <v>19</v>
      </c>
      <c r="H42" s="46">
        <f>SUM(H6:H41)</f>
        <v>42</v>
      </c>
      <c r="I42" s="70"/>
      <c r="J42" s="73"/>
      <c r="K42" s="72"/>
      <c r="L42" s="72"/>
      <c r="M42" s="70"/>
      <c r="N42" s="72"/>
      <c r="O42" s="46"/>
      <c r="P42" s="46"/>
      <c r="Q42" s="7"/>
      <c r="R42" s="7"/>
      <c r="S42" s="7"/>
      <c r="T42" s="72"/>
      <c r="U42" s="46"/>
      <c r="V42" s="81"/>
      <c r="W42" s="72"/>
    </row>
    <row r="43" spans="1:23" ht="73.5" customHeight="1">
      <c r="A43" s="49">
        <v>37</v>
      </c>
      <c r="B43" s="62" t="s">
        <v>144</v>
      </c>
      <c r="C43" s="62" t="s">
        <v>60</v>
      </c>
      <c r="D43" s="57" t="s">
        <v>27</v>
      </c>
      <c r="E43" s="49" t="s">
        <v>28</v>
      </c>
      <c r="F43" s="49">
        <v>1</v>
      </c>
      <c r="G43" s="49">
        <v>0</v>
      </c>
      <c r="H43" s="57">
        <v>1</v>
      </c>
      <c r="I43" s="49" t="s">
        <v>29</v>
      </c>
      <c r="J43" s="49" t="s">
        <v>30</v>
      </c>
      <c r="K43" s="49" t="s">
        <v>30</v>
      </c>
      <c r="L43" s="49" t="s">
        <v>40</v>
      </c>
      <c r="M43" s="76">
        <v>44197</v>
      </c>
      <c r="N43" s="72" t="s">
        <v>62</v>
      </c>
      <c r="O43" s="46"/>
      <c r="P43" s="57" t="s">
        <v>145</v>
      </c>
      <c r="Q43" s="49">
        <v>45</v>
      </c>
      <c r="R43" s="49" t="s">
        <v>146</v>
      </c>
      <c r="S43" s="49" t="s">
        <v>75</v>
      </c>
      <c r="T43" s="87" t="s">
        <v>147</v>
      </c>
      <c r="U43" s="88"/>
      <c r="V43" s="89" t="s">
        <v>148</v>
      </c>
      <c r="W43" s="72" t="s">
        <v>149</v>
      </c>
    </row>
    <row r="44" spans="1:23" ht="127.5" customHeight="1">
      <c r="A44" s="49">
        <v>38</v>
      </c>
      <c r="B44" s="63"/>
      <c r="C44" s="63"/>
      <c r="D44" s="57" t="s">
        <v>150</v>
      </c>
      <c r="E44" s="60" t="s">
        <v>28</v>
      </c>
      <c r="F44" s="60">
        <v>3</v>
      </c>
      <c r="G44" s="60">
        <v>2</v>
      </c>
      <c r="H44" s="57">
        <v>1</v>
      </c>
      <c r="I44" s="60" t="s">
        <v>29</v>
      </c>
      <c r="J44" s="60" t="s">
        <v>30</v>
      </c>
      <c r="K44" s="60" t="s">
        <v>30</v>
      </c>
      <c r="L44" s="60" t="s">
        <v>40</v>
      </c>
      <c r="M44" s="77">
        <v>44197</v>
      </c>
      <c r="N44" s="72" t="s">
        <v>62</v>
      </c>
      <c r="O44" s="46"/>
      <c r="P44" s="57" t="s">
        <v>151</v>
      </c>
      <c r="Q44" s="60">
        <v>35</v>
      </c>
      <c r="R44" s="60" t="s">
        <v>146</v>
      </c>
      <c r="S44" s="60" t="s">
        <v>146</v>
      </c>
      <c r="T44" s="72" t="s">
        <v>152</v>
      </c>
      <c r="U44" s="46"/>
      <c r="V44" s="81" t="s">
        <v>153</v>
      </c>
      <c r="W44" s="72" t="s">
        <v>154</v>
      </c>
    </row>
    <row r="45" spans="1:23" ht="66" customHeight="1">
      <c r="A45" s="49">
        <v>39</v>
      </c>
      <c r="B45" s="63"/>
      <c r="C45" s="50"/>
      <c r="D45" s="57" t="s">
        <v>155</v>
      </c>
      <c r="E45" s="60" t="s">
        <v>28</v>
      </c>
      <c r="F45" s="60">
        <v>1</v>
      </c>
      <c r="G45" s="60">
        <v>0</v>
      </c>
      <c r="H45" s="57">
        <v>1</v>
      </c>
      <c r="I45" s="60" t="s">
        <v>29</v>
      </c>
      <c r="J45" s="60" t="s">
        <v>30</v>
      </c>
      <c r="K45" s="60" t="s">
        <v>30</v>
      </c>
      <c r="L45" s="60" t="s">
        <v>40</v>
      </c>
      <c r="M45" s="77">
        <v>44197</v>
      </c>
      <c r="N45" s="72" t="s">
        <v>62</v>
      </c>
      <c r="O45" s="46"/>
      <c r="P45" s="57" t="s">
        <v>151</v>
      </c>
      <c r="Q45" s="60">
        <v>35</v>
      </c>
      <c r="R45" s="60" t="s">
        <v>146</v>
      </c>
      <c r="S45" s="60" t="s">
        <v>146</v>
      </c>
      <c r="T45" s="72" t="s">
        <v>156</v>
      </c>
      <c r="U45" s="46"/>
      <c r="V45" s="81" t="s">
        <v>157</v>
      </c>
      <c r="W45" s="72" t="s">
        <v>158</v>
      </c>
    </row>
    <row r="46" spans="1:23" ht="126" customHeight="1">
      <c r="A46" s="49">
        <v>40</v>
      </c>
      <c r="B46" s="63"/>
      <c r="C46" s="64" t="s">
        <v>159</v>
      </c>
      <c r="D46" s="57" t="s">
        <v>61</v>
      </c>
      <c r="E46" s="60" t="s">
        <v>28</v>
      </c>
      <c r="F46" s="60">
        <v>1</v>
      </c>
      <c r="G46" s="60">
        <v>0</v>
      </c>
      <c r="H46" s="57">
        <v>1</v>
      </c>
      <c r="I46" s="60" t="s">
        <v>29</v>
      </c>
      <c r="J46" s="60" t="s">
        <v>30</v>
      </c>
      <c r="K46" s="60" t="s">
        <v>30</v>
      </c>
      <c r="L46" s="60" t="s">
        <v>40</v>
      </c>
      <c r="M46" s="77">
        <v>44197</v>
      </c>
      <c r="N46" s="72" t="s">
        <v>47</v>
      </c>
      <c r="O46" s="46"/>
      <c r="P46" s="57" t="s">
        <v>160</v>
      </c>
      <c r="Q46" s="60">
        <v>40</v>
      </c>
      <c r="R46" s="60" t="s">
        <v>146</v>
      </c>
      <c r="S46" s="60" t="s">
        <v>75</v>
      </c>
      <c r="T46" s="72" t="s">
        <v>161</v>
      </c>
      <c r="U46" s="46"/>
      <c r="V46" s="81" t="s">
        <v>162</v>
      </c>
      <c r="W46" s="72" t="s">
        <v>163</v>
      </c>
    </row>
    <row r="47" spans="1:23" ht="138" customHeight="1">
      <c r="A47" s="49">
        <v>41</v>
      </c>
      <c r="B47" s="63"/>
      <c r="C47" s="64"/>
      <c r="D47" s="57" t="s">
        <v>164</v>
      </c>
      <c r="E47" s="60" t="s">
        <v>28</v>
      </c>
      <c r="F47" s="60">
        <v>1</v>
      </c>
      <c r="G47" s="60">
        <v>0</v>
      </c>
      <c r="H47" s="57">
        <v>1</v>
      </c>
      <c r="I47" s="60" t="s">
        <v>29</v>
      </c>
      <c r="J47" s="60" t="s">
        <v>30</v>
      </c>
      <c r="K47" s="60" t="s">
        <v>30</v>
      </c>
      <c r="L47" s="60" t="s">
        <v>40</v>
      </c>
      <c r="M47" s="77">
        <v>44197</v>
      </c>
      <c r="N47" s="72" t="s">
        <v>62</v>
      </c>
      <c r="O47" s="46"/>
      <c r="P47" s="57" t="s">
        <v>151</v>
      </c>
      <c r="Q47" s="60">
        <v>35</v>
      </c>
      <c r="R47" s="60" t="s">
        <v>146</v>
      </c>
      <c r="S47" s="60" t="s">
        <v>146</v>
      </c>
      <c r="T47" s="72" t="s">
        <v>165</v>
      </c>
      <c r="U47" s="46"/>
      <c r="V47" s="81" t="s">
        <v>166</v>
      </c>
      <c r="W47" s="72" t="s">
        <v>167</v>
      </c>
    </row>
    <row r="48" spans="1:23" ht="66" customHeight="1">
      <c r="A48" s="49">
        <v>42</v>
      </c>
      <c r="B48" s="63"/>
      <c r="C48" s="64"/>
      <c r="D48" s="57" t="s">
        <v>164</v>
      </c>
      <c r="E48" s="60" t="s">
        <v>28</v>
      </c>
      <c r="F48" s="60">
        <v>1</v>
      </c>
      <c r="G48" s="60">
        <v>0</v>
      </c>
      <c r="H48" s="57">
        <v>1</v>
      </c>
      <c r="I48" s="60" t="s">
        <v>29</v>
      </c>
      <c r="J48" s="60" t="s">
        <v>30</v>
      </c>
      <c r="K48" s="60" t="s">
        <v>30</v>
      </c>
      <c r="L48" s="60" t="s">
        <v>109</v>
      </c>
      <c r="M48" s="77">
        <v>44197</v>
      </c>
      <c r="N48" s="72" t="s">
        <v>62</v>
      </c>
      <c r="O48" s="46"/>
      <c r="P48" s="57" t="s">
        <v>151</v>
      </c>
      <c r="Q48" s="60">
        <v>28</v>
      </c>
      <c r="R48" s="60" t="s">
        <v>146</v>
      </c>
      <c r="S48" s="60" t="s">
        <v>146</v>
      </c>
      <c r="T48" s="72" t="s">
        <v>168</v>
      </c>
      <c r="U48" s="46"/>
      <c r="V48" s="81" t="s">
        <v>169</v>
      </c>
      <c r="W48" s="72"/>
    </row>
    <row r="49" spans="1:23" ht="165" customHeight="1">
      <c r="A49" s="49">
        <v>43</v>
      </c>
      <c r="B49" s="63"/>
      <c r="C49" s="65"/>
      <c r="D49" s="57" t="s">
        <v>170</v>
      </c>
      <c r="E49" s="60" t="s">
        <v>28</v>
      </c>
      <c r="F49" s="60">
        <v>2</v>
      </c>
      <c r="G49" s="60">
        <v>0</v>
      </c>
      <c r="H49" s="57">
        <v>2</v>
      </c>
      <c r="I49" s="60" t="s">
        <v>29</v>
      </c>
      <c r="J49" s="60" t="s">
        <v>30</v>
      </c>
      <c r="K49" s="60" t="s">
        <v>30</v>
      </c>
      <c r="L49" s="60" t="s">
        <v>40</v>
      </c>
      <c r="M49" s="77">
        <v>44197</v>
      </c>
      <c r="N49" s="72" t="s">
        <v>62</v>
      </c>
      <c r="O49" s="46"/>
      <c r="P49" s="57" t="s">
        <v>160</v>
      </c>
      <c r="Q49" s="60">
        <v>35</v>
      </c>
      <c r="R49" s="60" t="s">
        <v>146</v>
      </c>
      <c r="S49" s="60" t="s">
        <v>146</v>
      </c>
      <c r="T49" s="72" t="s">
        <v>165</v>
      </c>
      <c r="U49" s="46"/>
      <c r="V49" s="81" t="s">
        <v>171</v>
      </c>
      <c r="W49" s="72" t="s">
        <v>172</v>
      </c>
    </row>
    <row r="50" spans="1:23" ht="75" customHeight="1">
      <c r="A50" s="49">
        <v>44</v>
      </c>
      <c r="B50" s="63"/>
      <c r="C50" s="62" t="s">
        <v>173</v>
      </c>
      <c r="D50" s="57" t="s">
        <v>27</v>
      </c>
      <c r="E50" s="60" t="s">
        <v>28</v>
      </c>
      <c r="F50" s="60">
        <v>1</v>
      </c>
      <c r="G50" s="60">
        <v>0</v>
      </c>
      <c r="H50" s="57">
        <v>1</v>
      </c>
      <c r="I50" s="60" t="s">
        <v>29</v>
      </c>
      <c r="J50" s="60" t="s">
        <v>30</v>
      </c>
      <c r="K50" s="60" t="s">
        <v>30</v>
      </c>
      <c r="L50" s="60" t="s">
        <v>40</v>
      </c>
      <c r="M50" s="77">
        <v>44197</v>
      </c>
      <c r="N50" s="72" t="s">
        <v>62</v>
      </c>
      <c r="O50" s="46"/>
      <c r="P50" s="57" t="s">
        <v>174</v>
      </c>
      <c r="Q50" s="60">
        <v>45</v>
      </c>
      <c r="R50" s="60" t="s">
        <v>146</v>
      </c>
      <c r="S50" s="60" t="s">
        <v>146</v>
      </c>
      <c r="T50" s="90" t="s">
        <v>175</v>
      </c>
      <c r="U50" s="88"/>
      <c r="V50" s="89" t="s">
        <v>176</v>
      </c>
      <c r="W50" s="72" t="s">
        <v>177</v>
      </c>
    </row>
    <row r="51" spans="1:23" ht="147.75" customHeight="1">
      <c r="A51" s="49">
        <v>45</v>
      </c>
      <c r="B51" s="63"/>
      <c r="C51" s="63"/>
      <c r="D51" s="57" t="s">
        <v>178</v>
      </c>
      <c r="E51" s="60" t="s">
        <v>28</v>
      </c>
      <c r="F51" s="60">
        <v>1</v>
      </c>
      <c r="G51" s="60">
        <v>0</v>
      </c>
      <c r="H51" s="57">
        <v>1</v>
      </c>
      <c r="I51" s="60" t="s">
        <v>29</v>
      </c>
      <c r="J51" s="60" t="s">
        <v>30</v>
      </c>
      <c r="K51" s="60" t="s">
        <v>30</v>
      </c>
      <c r="L51" s="60" t="s">
        <v>40</v>
      </c>
      <c r="M51" s="77">
        <v>44197</v>
      </c>
      <c r="N51" s="72" t="s">
        <v>62</v>
      </c>
      <c r="O51" s="46"/>
      <c r="P51" s="57" t="s">
        <v>179</v>
      </c>
      <c r="Q51" s="60" t="s">
        <v>180</v>
      </c>
      <c r="R51" s="60" t="s">
        <v>146</v>
      </c>
      <c r="S51" s="60" t="s">
        <v>146</v>
      </c>
      <c r="T51" s="72" t="s">
        <v>181</v>
      </c>
      <c r="U51" s="46"/>
      <c r="V51" s="81" t="s">
        <v>182</v>
      </c>
      <c r="W51" s="72" t="s">
        <v>183</v>
      </c>
    </row>
    <row r="52" spans="1:23" ht="120" customHeight="1">
      <c r="A52" s="49">
        <v>46</v>
      </c>
      <c r="B52" s="63"/>
      <c r="C52" s="63"/>
      <c r="D52" s="57" t="s">
        <v>184</v>
      </c>
      <c r="E52" s="60" t="s">
        <v>28</v>
      </c>
      <c r="F52" s="60">
        <v>2</v>
      </c>
      <c r="G52" s="60">
        <v>1</v>
      </c>
      <c r="H52" s="57">
        <v>1</v>
      </c>
      <c r="I52" s="60" t="s">
        <v>29</v>
      </c>
      <c r="J52" s="60" t="s">
        <v>30</v>
      </c>
      <c r="K52" s="60" t="s">
        <v>30</v>
      </c>
      <c r="L52" s="60" t="s">
        <v>40</v>
      </c>
      <c r="M52" s="77">
        <v>44197</v>
      </c>
      <c r="N52" s="72" t="s">
        <v>62</v>
      </c>
      <c r="O52" s="46"/>
      <c r="P52" s="57" t="s">
        <v>185</v>
      </c>
      <c r="Q52" s="60" t="s">
        <v>180</v>
      </c>
      <c r="R52" s="60" t="s">
        <v>146</v>
      </c>
      <c r="S52" s="60" t="s">
        <v>146</v>
      </c>
      <c r="T52" s="72" t="s">
        <v>186</v>
      </c>
      <c r="U52" s="46"/>
      <c r="V52" s="81" t="s">
        <v>187</v>
      </c>
      <c r="W52" s="72" t="s">
        <v>188</v>
      </c>
    </row>
    <row r="53" spans="1:23" ht="66" customHeight="1">
      <c r="A53" s="49">
        <v>47</v>
      </c>
      <c r="B53" s="63"/>
      <c r="C53" s="50"/>
      <c r="D53" s="57" t="s">
        <v>189</v>
      </c>
      <c r="E53" s="60" t="s">
        <v>28</v>
      </c>
      <c r="F53" s="60">
        <v>1</v>
      </c>
      <c r="G53" s="60">
        <v>0</v>
      </c>
      <c r="H53" s="57">
        <v>1</v>
      </c>
      <c r="I53" s="60" t="s">
        <v>29</v>
      </c>
      <c r="J53" s="60" t="s">
        <v>30</v>
      </c>
      <c r="K53" s="60" t="s">
        <v>30</v>
      </c>
      <c r="L53" s="60" t="s">
        <v>40</v>
      </c>
      <c r="M53" s="77">
        <v>44197</v>
      </c>
      <c r="N53" s="72" t="s">
        <v>62</v>
      </c>
      <c r="O53" s="46"/>
      <c r="P53" s="57" t="s">
        <v>190</v>
      </c>
      <c r="Q53" s="60" t="s">
        <v>180</v>
      </c>
      <c r="R53" s="60" t="s">
        <v>146</v>
      </c>
      <c r="S53" s="60" t="s">
        <v>146</v>
      </c>
      <c r="T53" s="72" t="s">
        <v>191</v>
      </c>
      <c r="U53" s="46"/>
      <c r="V53" s="81" t="s">
        <v>192</v>
      </c>
      <c r="W53" s="72" t="s">
        <v>193</v>
      </c>
    </row>
    <row r="54" spans="1:23" ht="118.5" customHeight="1">
      <c r="A54" s="49">
        <v>48</v>
      </c>
      <c r="B54" s="63"/>
      <c r="C54" s="62" t="s">
        <v>26</v>
      </c>
      <c r="D54" s="57" t="s">
        <v>27</v>
      </c>
      <c r="E54" s="60" t="s">
        <v>28</v>
      </c>
      <c r="F54" s="60">
        <v>1</v>
      </c>
      <c r="G54" s="60">
        <v>0</v>
      </c>
      <c r="H54" s="57">
        <v>1</v>
      </c>
      <c r="I54" s="60" t="s">
        <v>29</v>
      </c>
      <c r="J54" s="60" t="s">
        <v>30</v>
      </c>
      <c r="K54" s="60" t="s">
        <v>30</v>
      </c>
      <c r="L54" s="60" t="s">
        <v>40</v>
      </c>
      <c r="M54" s="77">
        <v>44197</v>
      </c>
      <c r="N54" s="72" t="s">
        <v>62</v>
      </c>
      <c r="O54" s="46"/>
      <c r="P54" s="57" t="s">
        <v>194</v>
      </c>
      <c r="Q54" s="60" t="s">
        <v>195</v>
      </c>
      <c r="R54" s="60" t="s">
        <v>146</v>
      </c>
      <c r="S54" s="60" t="s">
        <v>196</v>
      </c>
      <c r="T54" s="72" t="s">
        <v>197</v>
      </c>
      <c r="U54" s="46"/>
      <c r="V54" s="81" t="s">
        <v>198</v>
      </c>
      <c r="W54" s="72" t="s">
        <v>158</v>
      </c>
    </row>
    <row r="55" spans="1:23" ht="66" customHeight="1">
      <c r="A55" s="49">
        <v>50</v>
      </c>
      <c r="B55" s="63"/>
      <c r="C55" s="63"/>
      <c r="D55" s="57" t="s">
        <v>39</v>
      </c>
      <c r="E55" s="60" t="s">
        <v>28</v>
      </c>
      <c r="F55" s="60">
        <v>2</v>
      </c>
      <c r="G55" s="60">
        <v>1</v>
      </c>
      <c r="H55" s="57">
        <v>1</v>
      </c>
      <c r="I55" s="60" t="s">
        <v>29</v>
      </c>
      <c r="J55" s="60" t="s">
        <v>30</v>
      </c>
      <c r="K55" s="60" t="s">
        <v>30</v>
      </c>
      <c r="L55" s="60" t="s">
        <v>40</v>
      </c>
      <c r="M55" s="77">
        <v>44197</v>
      </c>
      <c r="N55" s="72" t="s">
        <v>62</v>
      </c>
      <c r="O55" s="46"/>
      <c r="P55" s="57" t="s">
        <v>199</v>
      </c>
      <c r="Q55" s="60" t="s">
        <v>180</v>
      </c>
      <c r="R55" s="60" t="s">
        <v>146</v>
      </c>
      <c r="S55" s="60" t="s">
        <v>200</v>
      </c>
      <c r="T55" s="72" t="s">
        <v>201</v>
      </c>
      <c r="U55" s="46"/>
      <c r="V55" s="81" t="s">
        <v>202</v>
      </c>
      <c r="W55" s="72" t="s">
        <v>158</v>
      </c>
    </row>
    <row r="56" spans="1:23" ht="66" customHeight="1">
      <c r="A56" s="49">
        <v>51</v>
      </c>
      <c r="B56" s="63"/>
      <c r="C56" s="50"/>
      <c r="D56" s="57" t="s">
        <v>203</v>
      </c>
      <c r="E56" s="60" t="s">
        <v>28</v>
      </c>
      <c r="F56" s="60">
        <v>1</v>
      </c>
      <c r="G56" s="60">
        <v>0</v>
      </c>
      <c r="H56" s="57">
        <v>1</v>
      </c>
      <c r="I56" s="60" t="s">
        <v>29</v>
      </c>
      <c r="J56" s="60" t="s">
        <v>30</v>
      </c>
      <c r="K56" s="60" t="s">
        <v>30</v>
      </c>
      <c r="L56" s="60" t="s">
        <v>109</v>
      </c>
      <c r="M56" s="77">
        <v>44197</v>
      </c>
      <c r="N56" s="72" t="s">
        <v>62</v>
      </c>
      <c r="O56" s="46"/>
      <c r="P56" s="57" t="s">
        <v>199</v>
      </c>
      <c r="Q56" s="60" t="s">
        <v>204</v>
      </c>
      <c r="R56" s="60" t="s">
        <v>146</v>
      </c>
      <c r="S56" s="60" t="s">
        <v>146</v>
      </c>
      <c r="T56" s="72" t="s">
        <v>168</v>
      </c>
      <c r="U56" s="46"/>
      <c r="V56" s="81" t="s">
        <v>169</v>
      </c>
      <c r="W56" s="72" t="s">
        <v>158</v>
      </c>
    </row>
    <row r="57" spans="1:23" ht="96" customHeight="1">
      <c r="A57" s="49">
        <v>52</v>
      </c>
      <c r="B57" s="63"/>
      <c r="C57" s="62" t="s">
        <v>117</v>
      </c>
      <c r="D57" s="57" t="s">
        <v>27</v>
      </c>
      <c r="E57" s="60" t="s">
        <v>28</v>
      </c>
      <c r="F57" s="60">
        <v>1</v>
      </c>
      <c r="G57" s="60">
        <v>0</v>
      </c>
      <c r="H57" s="57">
        <v>1</v>
      </c>
      <c r="I57" s="60" t="s">
        <v>29</v>
      </c>
      <c r="J57" s="60" t="s">
        <v>30</v>
      </c>
      <c r="K57" s="60" t="s">
        <v>30</v>
      </c>
      <c r="L57" s="60" t="s">
        <v>40</v>
      </c>
      <c r="M57" s="77">
        <v>44197</v>
      </c>
      <c r="N57" s="72" t="s">
        <v>62</v>
      </c>
      <c r="O57" s="46"/>
      <c r="P57" s="57" t="s">
        <v>205</v>
      </c>
      <c r="Q57" s="60" t="s">
        <v>195</v>
      </c>
      <c r="R57" s="60" t="s">
        <v>146</v>
      </c>
      <c r="S57" s="60" t="s">
        <v>146</v>
      </c>
      <c r="T57" s="90" t="s">
        <v>206</v>
      </c>
      <c r="U57" s="88"/>
      <c r="V57" s="89" t="s">
        <v>207</v>
      </c>
      <c r="W57" s="72" t="s">
        <v>158</v>
      </c>
    </row>
    <row r="58" spans="1:23" ht="139.5" customHeight="1">
      <c r="A58" s="49">
        <v>53</v>
      </c>
      <c r="B58" s="63"/>
      <c r="C58" s="63"/>
      <c r="D58" s="57" t="s">
        <v>61</v>
      </c>
      <c r="E58" s="60" t="s">
        <v>28</v>
      </c>
      <c r="F58" s="60">
        <v>1</v>
      </c>
      <c r="G58" s="60">
        <v>0</v>
      </c>
      <c r="H58" s="57">
        <v>1</v>
      </c>
      <c r="I58" s="60" t="s">
        <v>29</v>
      </c>
      <c r="J58" s="60" t="s">
        <v>30</v>
      </c>
      <c r="K58" s="60" t="s">
        <v>30</v>
      </c>
      <c r="L58" s="60" t="s">
        <v>40</v>
      </c>
      <c r="M58" s="77">
        <v>44197</v>
      </c>
      <c r="N58" s="72" t="s">
        <v>47</v>
      </c>
      <c r="O58" s="46"/>
      <c r="P58" s="57" t="s">
        <v>205</v>
      </c>
      <c r="Q58" s="60" t="s">
        <v>208</v>
      </c>
      <c r="R58" s="60" t="s">
        <v>146</v>
      </c>
      <c r="S58" s="60" t="s">
        <v>146</v>
      </c>
      <c r="T58" s="72" t="s">
        <v>209</v>
      </c>
      <c r="U58" s="46"/>
      <c r="V58" s="81" t="s">
        <v>210</v>
      </c>
      <c r="W58" s="72" t="s">
        <v>211</v>
      </c>
    </row>
    <row r="59" spans="1:23" ht="66" customHeight="1">
      <c r="A59" s="49">
        <v>54</v>
      </c>
      <c r="B59" s="63"/>
      <c r="C59" s="63"/>
      <c r="D59" s="57" t="s">
        <v>212</v>
      </c>
      <c r="E59" s="60" t="s">
        <v>28</v>
      </c>
      <c r="F59" s="66" t="s">
        <v>213</v>
      </c>
      <c r="G59" s="60">
        <v>1</v>
      </c>
      <c r="H59" s="57">
        <v>1</v>
      </c>
      <c r="I59" s="60" t="s">
        <v>29</v>
      </c>
      <c r="J59" s="60" t="s">
        <v>30</v>
      </c>
      <c r="K59" s="60" t="s">
        <v>30</v>
      </c>
      <c r="L59" s="60" t="s">
        <v>109</v>
      </c>
      <c r="M59" s="77">
        <v>44197</v>
      </c>
      <c r="N59" s="72" t="s">
        <v>62</v>
      </c>
      <c r="O59" s="46"/>
      <c r="P59" s="57" t="s">
        <v>214</v>
      </c>
      <c r="Q59" s="60" t="s">
        <v>204</v>
      </c>
      <c r="R59" s="60" t="s">
        <v>146</v>
      </c>
      <c r="S59" s="60" t="s">
        <v>146</v>
      </c>
      <c r="T59" s="72" t="s">
        <v>168</v>
      </c>
      <c r="U59" s="46"/>
      <c r="V59" s="81" t="s">
        <v>169</v>
      </c>
      <c r="W59" s="72" t="s">
        <v>215</v>
      </c>
    </row>
    <row r="60" spans="1:23" ht="66" customHeight="1">
      <c r="A60" s="49">
        <v>55</v>
      </c>
      <c r="B60" s="63"/>
      <c r="C60" s="63"/>
      <c r="D60" s="57" t="s">
        <v>125</v>
      </c>
      <c r="E60" s="60" t="s">
        <v>28</v>
      </c>
      <c r="F60" s="60">
        <v>1</v>
      </c>
      <c r="G60" s="60">
        <v>0</v>
      </c>
      <c r="H60" s="57">
        <v>1</v>
      </c>
      <c r="I60" s="60" t="s">
        <v>29</v>
      </c>
      <c r="J60" s="60" t="s">
        <v>30</v>
      </c>
      <c r="K60" s="60" t="s">
        <v>30</v>
      </c>
      <c r="L60" s="60" t="s">
        <v>109</v>
      </c>
      <c r="M60" s="77">
        <v>44197</v>
      </c>
      <c r="N60" s="72" t="s">
        <v>62</v>
      </c>
      <c r="O60" s="46"/>
      <c r="P60" s="57" t="s">
        <v>216</v>
      </c>
      <c r="Q60" s="60" t="s">
        <v>204</v>
      </c>
      <c r="R60" s="60" t="s">
        <v>146</v>
      </c>
      <c r="S60" s="60" t="s">
        <v>146</v>
      </c>
      <c r="T60" s="72" t="s">
        <v>168</v>
      </c>
      <c r="U60" s="46"/>
      <c r="V60" s="81" t="s">
        <v>169</v>
      </c>
      <c r="W60" s="72" t="s">
        <v>158</v>
      </c>
    </row>
    <row r="61" spans="1:23" ht="90" customHeight="1">
      <c r="A61" s="49">
        <v>56</v>
      </c>
      <c r="B61" s="63"/>
      <c r="C61" s="50"/>
      <c r="D61" s="57" t="s">
        <v>217</v>
      </c>
      <c r="E61" s="60" t="s">
        <v>217</v>
      </c>
      <c r="F61" s="60">
        <v>4</v>
      </c>
      <c r="G61" s="60">
        <v>0</v>
      </c>
      <c r="H61" s="57">
        <v>3</v>
      </c>
      <c r="I61" s="60" t="s">
        <v>29</v>
      </c>
      <c r="J61" s="60" t="s">
        <v>30</v>
      </c>
      <c r="K61" s="60" t="s">
        <v>30</v>
      </c>
      <c r="L61" s="60" t="s">
        <v>40</v>
      </c>
      <c r="M61" s="77">
        <v>44197</v>
      </c>
      <c r="N61" s="72" t="s">
        <v>218</v>
      </c>
      <c r="O61" s="46"/>
      <c r="P61" s="57" t="s">
        <v>105</v>
      </c>
      <c r="Q61" s="60" t="s">
        <v>180</v>
      </c>
      <c r="R61" s="60" t="s">
        <v>146</v>
      </c>
      <c r="S61" s="60" t="s">
        <v>146</v>
      </c>
      <c r="T61" s="72" t="s">
        <v>219</v>
      </c>
      <c r="U61" s="46"/>
      <c r="V61" s="81" t="s">
        <v>220</v>
      </c>
      <c r="W61" s="72"/>
    </row>
    <row r="62" spans="1:23" ht="108.75" customHeight="1">
      <c r="A62" s="49">
        <v>57</v>
      </c>
      <c r="B62" s="63"/>
      <c r="C62" s="62" t="s">
        <v>221</v>
      </c>
      <c r="D62" s="57" t="s">
        <v>61</v>
      </c>
      <c r="E62" s="60" t="s">
        <v>28</v>
      </c>
      <c r="F62" s="60">
        <v>1</v>
      </c>
      <c r="G62" s="60">
        <v>0</v>
      </c>
      <c r="H62" s="57">
        <v>1</v>
      </c>
      <c r="I62" s="60" t="s">
        <v>29</v>
      </c>
      <c r="J62" s="60" t="s">
        <v>30</v>
      </c>
      <c r="K62" s="60" t="s">
        <v>30</v>
      </c>
      <c r="L62" s="60" t="s">
        <v>40</v>
      </c>
      <c r="M62" s="77">
        <v>44197</v>
      </c>
      <c r="N62" s="72" t="s">
        <v>47</v>
      </c>
      <c r="O62" s="46"/>
      <c r="P62" s="57" t="s">
        <v>222</v>
      </c>
      <c r="Q62" s="60" t="s">
        <v>208</v>
      </c>
      <c r="R62" s="60" t="s">
        <v>146</v>
      </c>
      <c r="S62" s="60" t="s">
        <v>146</v>
      </c>
      <c r="T62" s="90" t="s">
        <v>223</v>
      </c>
      <c r="U62" s="88"/>
      <c r="V62" s="89" t="s">
        <v>224</v>
      </c>
      <c r="W62" s="72" t="s">
        <v>225</v>
      </c>
    </row>
    <row r="63" spans="1:23" ht="103.5" customHeight="1">
      <c r="A63" s="49">
        <v>58</v>
      </c>
      <c r="B63" s="63"/>
      <c r="C63" s="63"/>
      <c r="D63" s="57" t="s">
        <v>226</v>
      </c>
      <c r="E63" s="60" t="s">
        <v>28</v>
      </c>
      <c r="F63" s="60">
        <v>2</v>
      </c>
      <c r="G63" s="60">
        <v>1</v>
      </c>
      <c r="H63" s="57">
        <v>1</v>
      </c>
      <c r="I63" s="60" t="s">
        <v>29</v>
      </c>
      <c r="J63" s="60" t="s">
        <v>30</v>
      </c>
      <c r="K63" s="60" t="s">
        <v>30</v>
      </c>
      <c r="L63" s="60" t="s">
        <v>40</v>
      </c>
      <c r="M63" s="77">
        <v>44197</v>
      </c>
      <c r="N63" s="72" t="s">
        <v>62</v>
      </c>
      <c r="O63" s="46"/>
      <c r="P63" s="57" t="s">
        <v>222</v>
      </c>
      <c r="Q63" s="60" t="s">
        <v>180</v>
      </c>
      <c r="R63" s="60" t="s">
        <v>146</v>
      </c>
      <c r="S63" s="60" t="s">
        <v>146</v>
      </c>
      <c r="T63" s="72" t="s">
        <v>227</v>
      </c>
      <c r="U63" s="46"/>
      <c r="V63" s="81" t="s">
        <v>228</v>
      </c>
      <c r="W63" s="72" t="s">
        <v>229</v>
      </c>
    </row>
    <row r="64" spans="1:23" ht="66" customHeight="1">
      <c r="A64" s="49">
        <v>59</v>
      </c>
      <c r="B64" s="63"/>
      <c r="C64" s="50"/>
      <c r="D64" s="57" t="s">
        <v>155</v>
      </c>
      <c r="E64" s="60" t="s">
        <v>28</v>
      </c>
      <c r="F64" s="60">
        <v>1</v>
      </c>
      <c r="G64" s="60">
        <v>0</v>
      </c>
      <c r="H64" s="57">
        <v>1</v>
      </c>
      <c r="I64" s="60" t="s">
        <v>29</v>
      </c>
      <c r="J64" s="60" t="s">
        <v>30</v>
      </c>
      <c r="K64" s="60" t="s">
        <v>30</v>
      </c>
      <c r="L64" s="60" t="s">
        <v>40</v>
      </c>
      <c r="M64" s="77">
        <v>44197</v>
      </c>
      <c r="N64" s="72" t="s">
        <v>62</v>
      </c>
      <c r="O64" s="46"/>
      <c r="P64" s="57" t="s">
        <v>222</v>
      </c>
      <c r="Q64" s="60" t="s">
        <v>180</v>
      </c>
      <c r="R64" s="60" t="s">
        <v>146</v>
      </c>
      <c r="S64" s="60" t="s">
        <v>146</v>
      </c>
      <c r="T64" s="72" t="s">
        <v>227</v>
      </c>
      <c r="U64" s="46"/>
      <c r="V64" s="81" t="s">
        <v>230</v>
      </c>
      <c r="W64" s="72" t="s">
        <v>158</v>
      </c>
    </row>
    <row r="65" spans="1:23" ht="66" customHeight="1">
      <c r="A65" s="49"/>
      <c r="B65" s="91" t="s">
        <v>231</v>
      </c>
      <c r="C65" s="92"/>
      <c r="D65" s="93"/>
      <c r="E65" s="94"/>
      <c r="F65" s="49">
        <f>SUM(F43:F64)</f>
        <v>30</v>
      </c>
      <c r="G65" s="49">
        <f>SUM(G43:G64)</f>
        <v>6</v>
      </c>
      <c r="H65" s="46">
        <f>SUM(H43:H64)</f>
        <v>25</v>
      </c>
      <c r="I65" s="70"/>
      <c r="J65" s="73"/>
      <c r="K65" s="72"/>
      <c r="L65" s="72"/>
      <c r="M65" s="70"/>
      <c r="N65" s="72"/>
      <c r="O65" s="46"/>
      <c r="P65" s="46"/>
      <c r="Q65" s="7"/>
      <c r="R65" s="7"/>
      <c r="S65" s="7"/>
      <c r="T65" s="72"/>
      <c r="U65" s="46"/>
      <c r="V65" s="81"/>
      <c r="W65" s="72"/>
    </row>
    <row r="66" spans="1:23" ht="114" customHeight="1">
      <c r="A66" s="49">
        <v>60</v>
      </c>
      <c r="B66" s="61" t="s">
        <v>232</v>
      </c>
      <c r="C66" s="61" t="s">
        <v>233</v>
      </c>
      <c r="D66" s="95" t="s">
        <v>51</v>
      </c>
      <c r="E66" s="44" t="s">
        <v>28</v>
      </c>
      <c r="F66" s="60">
        <v>2</v>
      </c>
      <c r="G66" s="60">
        <v>1</v>
      </c>
      <c r="H66" s="57">
        <v>1</v>
      </c>
      <c r="I66" s="60" t="s">
        <v>29</v>
      </c>
      <c r="J66" s="44" t="s">
        <v>30</v>
      </c>
      <c r="K66" s="44" t="s">
        <v>30</v>
      </c>
      <c r="L66" s="60" t="s">
        <v>40</v>
      </c>
      <c r="M66" s="77">
        <v>44197</v>
      </c>
      <c r="N66" s="72" t="s">
        <v>62</v>
      </c>
      <c r="O66" s="46"/>
      <c r="P66" s="57" t="s">
        <v>234</v>
      </c>
      <c r="Q66" s="60" t="s">
        <v>81</v>
      </c>
      <c r="R66" s="49" t="s">
        <v>35</v>
      </c>
      <c r="S66" s="49" t="s">
        <v>35</v>
      </c>
      <c r="T66" s="136" t="s">
        <v>235</v>
      </c>
      <c r="U66" s="137"/>
      <c r="V66" s="138" t="s">
        <v>236</v>
      </c>
      <c r="W66" s="72" t="s">
        <v>237</v>
      </c>
    </row>
    <row r="67" spans="1:23" ht="63.75" customHeight="1">
      <c r="A67" s="49">
        <v>61</v>
      </c>
      <c r="B67" s="64"/>
      <c r="C67" s="64"/>
      <c r="D67" s="95" t="s">
        <v>238</v>
      </c>
      <c r="E67" s="44" t="s">
        <v>28</v>
      </c>
      <c r="F67" s="60">
        <v>3</v>
      </c>
      <c r="G67" s="60">
        <v>2</v>
      </c>
      <c r="H67" s="57">
        <v>1</v>
      </c>
      <c r="I67" s="60" t="s">
        <v>29</v>
      </c>
      <c r="J67" s="44" t="s">
        <v>30</v>
      </c>
      <c r="K67" s="44" t="s">
        <v>30</v>
      </c>
      <c r="L67" s="60" t="s">
        <v>40</v>
      </c>
      <c r="M67" s="77">
        <v>44197</v>
      </c>
      <c r="N67" s="72" t="s">
        <v>62</v>
      </c>
      <c r="O67" s="46"/>
      <c r="P67" s="57" t="s">
        <v>234</v>
      </c>
      <c r="Q67" s="60" t="s">
        <v>110</v>
      </c>
      <c r="R67" s="49" t="s">
        <v>35</v>
      </c>
      <c r="S67" s="49" t="s">
        <v>35</v>
      </c>
      <c r="T67" s="72" t="s">
        <v>239</v>
      </c>
      <c r="U67" s="46"/>
      <c r="V67" s="81" t="s">
        <v>240</v>
      </c>
      <c r="W67" s="72" t="s">
        <v>44</v>
      </c>
    </row>
    <row r="68" spans="1:23" ht="84" customHeight="1">
      <c r="A68" s="49">
        <v>62</v>
      </c>
      <c r="B68" s="64"/>
      <c r="C68" s="65"/>
      <c r="D68" s="95" t="s">
        <v>241</v>
      </c>
      <c r="E68" s="44" t="s">
        <v>28</v>
      </c>
      <c r="F68" s="96">
        <v>1</v>
      </c>
      <c r="G68" s="96">
        <v>0</v>
      </c>
      <c r="H68" s="57">
        <v>1</v>
      </c>
      <c r="I68" s="60" t="s">
        <v>29</v>
      </c>
      <c r="J68" s="44" t="s">
        <v>30</v>
      </c>
      <c r="K68" s="44" t="s">
        <v>30</v>
      </c>
      <c r="L68" s="60" t="s">
        <v>40</v>
      </c>
      <c r="M68" s="77">
        <v>44197</v>
      </c>
      <c r="N68" s="72" t="s">
        <v>62</v>
      </c>
      <c r="O68" s="46"/>
      <c r="P68" s="57" t="s">
        <v>242</v>
      </c>
      <c r="Q68" s="60" t="s">
        <v>243</v>
      </c>
      <c r="R68" s="49" t="s">
        <v>35</v>
      </c>
      <c r="S68" s="49" t="s">
        <v>35</v>
      </c>
      <c r="T68" s="72" t="s">
        <v>244</v>
      </c>
      <c r="U68" s="46"/>
      <c r="V68" s="81" t="s">
        <v>245</v>
      </c>
      <c r="W68" s="72"/>
    </row>
    <row r="69" spans="1:23" ht="96" customHeight="1">
      <c r="A69" s="49">
        <v>63</v>
      </c>
      <c r="B69" s="64"/>
      <c r="C69" s="61" t="s">
        <v>246</v>
      </c>
      <c r="D69" s="95" t="s">
        <v>61</v>
      </c>
      <c r="E69" s="44" t="s">
        <v>28</v>
      </c>
      <c r="F69" s="96">
        <v>2</v>
      </c>
      <c r="G69" s="96">
        <v>1</v>
      </c>
      <c r="H69" s="57">
        <v>1</v>
      </c>
      <c r="I69" s="60" t="s">
        <v>29</v>
      </c>
      <c r="J69" s="44" t="s">
        <v>30</v>
      </c>
      <c r="K69" s="44" t="s">
        <v>30</v>
      </c>
      <c r="L69" s="60" t="s">
        <v>40</v>
      </c>
      <c r="M69" s="77">
        <v>44197</v>
      </c>
      <c r="N69" s="72" t="s">
        <v>247</v>
      </c>
      <c r="O69" s="46"/>
      <c r="P69" s="57" t="s">
        <v>248</v>
      </c>
      <c r="Q69" s="60" t="s">
        <v>81</v>
      </c>
      <c r="R69" s="49" t="s">
        <v>35</v>
      </c>
      <c r="S69" s="49" t="s">
        <v>35</v>
      </c>
      <c r="T69" s="139" t="s">
        <v>249</v>
      </c>
      <c r="U69" s="140"/>
      <c r="V69" s="140" t="s">
        <v>250</v>
      </c>
      <c r="W69" s="72" t="s">
        <v>237</v>
      </c>
    </row>
    <row r="70" spans="1:23" ht="66" customHeight="1">
      <c r="A70" s="49">
        <v>64</v>
      </c>
      <c r="B70" s="64"/>
      <c r="C70" s="64"/>
      <c r="D70" s="57" t="s">
        <v>178</v>
      </c>
      <c r="E70" s="44" t="s">
        <v>28</v>
      </c>
      <c r="F70" s="96">
        <v>1</v>
      </c>
      <c r="G70" s="96">
        <v>0</v>
      </c>
      <c r="H70" s="57">
        <v>1</v>
      </c>
      <c r="I70" s="60" t="s">
        <v>29</v>
      </c>
      <c r="J70" s="44" t="s">
        <v>30</v>
      </c>
      <c r="K70" s="44" t="s">
        <v>30</v>
      </c>
      <c r="L70" s="60" t="s">
        <v>40</v>
      </c>
      <c r="M70" s="77">
        <v>44198</v>
      </c>
      <c r="N70" s="72" t="s">
        <v>247</v>
      </c>
      <c r="O70" s="46"/>
      <c r="P70" s="57" t="s">
        <v>251</v>
      </c>
      <c r="Q70" s="60" t="s">
        <v>243</v>
      </c>
      <c r="R70" s="49" t="s">
        <v>35</v>
      </c>
      <c r="S70" s="49" t="s">
        <v>35</v>
      </c>
      <c r="T70" s="72" t="s">
        <v>252</v>
      </c>
      <c r="U70" s="46"/>
      <c r="V70" s="81" t="s">
        <v>253</v>
      </c>
      <c r="W70" s="72" t="s">
        <v>44</v>
      </c>
    </row>
    <row r="71" spans="1:23" ht="66" customHeight="1">
      <c r="A71" s="49">
        <v>65</v>
      </c>
      <c r="B71" s="64"/>
      <c r="C71" s="65"/>
      <c r="D71" s="57" t="s">
        <v>184</v>
      </c>
      <c r="E71" s="44" t="s">
        <v>28</v>
      </c>
      <c r="F71" s="96">
        <v>2</v>
      </c>
      <c r="G71" s="96">
        <v>1</v>
      </c>
      <c r="H71" s="57">
        <v>1</v>
      </c>
      <c r="I71" s="60" t="s">
        <v>29</v>
      </c>
      <c r="J71" s="44" t="s">
        <v>30</v>
      </c>
      <c r="K71" s="44" t="s">
        <v>30</v>
      </c>
      <c r="L71" s="60" t="s">
        <v>40</v>
      </c>
      <c r="M71" s="77">
        <v>44199</v>
      </c>
      <c r="N71" s="72" t="s">
        <v>247</v>
      </c>
      <c r="O71" s="46"/>
      <c r="P71" s="57" t="s">
        <v>254</v>
      </c>
      <c r="Q71" s="60" t="s">
        <v>243</v>
      </c>
      <c r="R71" s="49" t="s">
        <v>35</v>
      </c>
      <c r="S71" s="49" t="s">
        <v>35</v>
      </c>
      <c r="T71" s="72" t="s">
        <v>255</v>
      </c>
      <c r="U71" s="46"/>
      <c r="V71" s="81" t="s">
        <v>256</v>
      </c>
      <c r="W71" s="72" t="s">
        <v>44</v>
      </c>
    </row>
    <row r="72" spans="1:23" ht="66" customHeight="1">
      <c r="A72" s="49">
        <v>66</v>
      </c>
      <c r="B72" s="64"/>
      <c r="C72" s="61" t="s">
        <v>26</v>
      </c>
      <c r="D72" s="57" t="s">
        <v>61</v>
      </c>
      <c r="E72" s="44" t="s">
        <v>28</v>
      </c>
      <c r="F72" s="96">
        <v>1</v>
      </c>
      <c r="G72" s="96">
        <v>0</v>
      </c>
      <c r="H72" s="57">
        <v>1</v>
      </c>
      <c r="I72" s="60" t="s">
        <v>29</v>
      </c>
      <c r="J72" s="44" t="s">
        <v>30</v>
      </c>
      <c r="K72" s="44" t="s">
        <v>30</v>
      </c>
      <c r="L72" s="60" t="s">
        <v>40</v>
      </c>
      <c r="M72" s="77">
        <v>44200</v>
      </c>
      <c r="N72" s="72" t="s">
        <v>62</v>
      </c>
      <c r="O72" s="46"/>
      <c r="P72" s="57" t="s">
        <v>257</v>
      </c>
      <c r="Q72" s="60" t="s">
        <v>81</v>
      </c>
      <c r="R72" s="49" t="s">
        <v>35</v>
      </c>
      <c r="S72" s="49" t="s">
        <v>35</v>
      </c>
      <c r="T72" s="139" t="s">
        <v>258</v>
      </c>
      <c r="U72" s="140"/>
      <c r="V72" s="140" t="s">
        <v>259</v>
      </c>
      <c r="W72" s="72" t="s">
        <v>237</v>
      </c>
    </row>
    <row r="73" spans="1:23" ht="84" customHeight="1">
      <c r="A73" s="49">
        <v>67</v>
      </c>
      <c r="B73" s="64"/>
      <c r="C73" s="65"/>
      <c r="D73" s="57" t="s">
        <v>39</v>
      </c>
      <c r="E73" s="44" t="s">
        <v>28</v>
      </c>
      <c r="F73" s="60">
        <v>2</v>
      </c>
      <c r="G73" s="96">
        <v>1</v>
      </c>
      <c r="H73" s="57">
        <v>1</v>
      </c>
      <c r="I73" s="60" t="s">
        <v>29</v>
      </c>
      <c r="J73" s="44" t="s">
        <v>30</v>
      </c>
      <c r="K73" s="44" t="s">
        <v>30</v>
      </c>
      <c r="L73" s="60" t="s">
        <v>40</v>
      </c>
      <c r="M73" s="77">
        <v>44201</v>
      </c>
      <c r="N73" s="72" t="s">
        <v>41</v>
      </c>
      <c r="O73" s="46"/>
      <c r="P73" s="57" t="s">
        <v>199</v>
      </c>
      <c r="Q73" s="60" t="s">
        <v>243</v>
      </c>
      <c r="R73" s="49" t="s">
        <v>35</v>
      </c>
      <c r="S73" s="49" t="s">
        <v>35</v>
      </c>
      <c r="T73" s="72" t="s">
        <v>260</v>
      </c>
      <c r="U73" s="46"/>
      <c r="V73" s="81" t="s">
        <v>261</v>
      </c>
      <c r="W73" s="72" t="s">
        <v>44</v>
      </c>
    </row>
    <row r="74" spans="1:23" ht="66" customHeight="1">
      <c r="A74" s="49">
        <v>68</v>
      </c>
      <c r="B74" s="64"/>
      <c r="C74" s="61" t="s">
        <v>60</v>
      </c>
      <c r="D74" s="57" t="s">
        <v>155</v>
      </c>
      <c r="E74" s="44" t="s">
        <v>28</v>
      </c>
      <c r="F74" s="60">
        <v>2</v>
      </c>
      <c r="G74" s="60">
        <v>1</v>
      </c>
      <c r="H74" s="57">
        <v>1</v>
      </c>
      <c r="I74" s="60" t="s">
        <v>29</v>
      </c>
      <c r="J74" s="44" t="s">
        <v>30</v>
      </c>
      <c r="K74" s="44" t="s">
        <v>30</v>
      </c>
      <c r="L74" s="60" t="s">
        <v>109</v>
      </c>
      <c r="M74" s="77">
        <v>44202</v>
      </c>
      <c r="N74" s="72" t="s">
        <v>247</v>
      </c>
      <c r="O74" s="46"/>
      <c r="P74" s="57" t="s">
        <v>151</v>
      </c>
      <c r="Q74" s="60" t="s">
        <v>110</v>
      </c>
      <c r="R74" s="49" t="s">
        <v>35</v>
      </c>
      <c r="S74" s="49" t="s">
        <v>35</v>
      </c>
      <c r="T74" s="72" t="s">
        <v>262</v>
      </c>
      <c r="U74" s="46"/>
      <c r="V74" s="81" t="s">
        <v>263</v>
      </c>
      <c r="W74" s="72"/>
    </row>
    <row r="75" spans="1:23" ht="66" customHeight="1">
      <c r="A75" s="49">
        <v>69</v>
      </c>
      <c r="B75" s="64"/>
      <c r="C75" s="65"/>
      <c r="D75" s="57" t="s">
        <v>150</v>
      </c>
      <c r="E75" s="44" t="s">
        <v>28</v>
      </c>
      <c r="F75" s="60">
        <v>4</v>
      </c>
      <c r="G75" s="60">
        <v>3</v>
      </c>
      <c r="H75" s="57">
        <v>1</v>
      </c>
      <c r="I75" s="60" t="s">
        <v>29</v>
      </c>
      <c r="J75" s="44" t="s">
        <v>30</v>
      </c>
      <c r="K75" s="44" t="s">
        <v>30</v>
      </c>
      <c r="L75" s="60" t="s">
        <v>40</v>
      </c>
      <c r="M75" s="77">
        <v>44203</v>
      </c>
      <c r="N75" s="72" t="s">
        <v>247</v>
      </c>
      <c r="O75" s="46"/>
      <c r="P75" s="57" t="s">
        <v>151</v>
      </c>
      <c r="Q75" s="60" t="s">
        <v>243</v>
      </c>
      <c r="R75" s="49" t="s">
        <v>35</v>
      </c>
      <c r="S75" s="49" t="s">
        <v>35</v>
      </c>
      <c r="T75" s="72" t="s">
        <v>264</v>
      </c>
      <c r="U75" s="46"/>
      <c r="V75" s="81" t="s">
        <v>265</v>
      </c>
      <c r="W75" s="72"/>
    </row>
    <row r="76" spans="1:23" ht="78" customHeight="1">
      <c r="A76" s="49">
        <v>70</v>
      </c>
      <c r="B76" s="65"/>
      <c r="C76" s="60" t="s">
        <v>266</v>
      </c>
      <c r="D76" s="57" t="s">
        <v>267</v>
      </c>
      <c r="E76" s="44" t="s">
        <v>28</v>
      </c>
      <c r="F76" s="60">
        <v>2</v>
      </c>
      <c r="G76" s="60">
        <v>1</v>
      </c>
      <c r="H76" s="57">
        <v>1</v>
      </c>
      <c r="I76" s="60" t="s">
        <v>29</v>
      </c>
      <c r="J76" s="44" t="s">
        <v>30</v>
      </c>
      <c r="K76" s="44" t="s">
        <v>30</v>
      </c>
      <c r="L76" s="60" t="s">
        <v>109</v>
      </c>
      <c r="M76" s="77">
        <v>44204</v>
      </c>
      <c r="N76" s="72" t="s">
        <v>80</v>
      </c>
      <c r="O76" s="46"/>
      <c r="P76" s="57" t="s">
        <v>268</v>
      </c>
      <c r="Q76" s="60" t="s">
        <v>243</v>
      </c>
      <c r="R76" s="49" t="s">
        <v>35</v>
      </c>
      <c r="S76" s="49" t="s">
        <v>35</v>
      </c>
      <c r="T76" s="72" t="s">
        <v>269</v>
      </c>
      <c r="U76" s="46"/>
      <c r="V76" s="81" t="s">
        <v>270</v>
      </c>
      <c r="W76" s="72"/>
    </row>
    <row r="77" spans="1:23" ht="66" customHeight="1">
      <c r="A77" s="97" t="s">
        <v>271</v>
      </c>
      <c r="B77" s="98"/>
      <c r="C77" s="98"/>
      <c r="D77" s="99"/>
      <c r="E77" s="100"/>
      <c r="F77" s="101">
        <f>SUM(F66:F76)</f>
        <v>22</v>
      </c>
      <c r="G77" s="101">
        <f>SUM(G66:G76)</f>
        <v>11</v>
      </c>
      <c r="H77" s="102">
        <f>SUM(H66:H76)</f>
        <v>11</v>
      </c>
      <c r="I77" s="122"/>
      <c r="J77" s="123"/>
      <c r="K77" s="72"/>
      <c r="L77" s="124"/>
      <c r="M77" s="122"/>
      <c r="N77" s="125"/>
      <c r="O77" s="126"/>
      <c r="P77" s="102"/>
      <c r="Q77" s="141"/>
      <c r="R77" s="141"/>
      <c r="S77" s="141"/>
      <c r="T77" s="125"/>
      <c r="U77" s="126"/>
      <c r="V77" s="142"/>
      <c r="W77" s="125"/>
    </row>
    <row r="78" spans="1:23" ht="66" customHeight="1">
      <c r="A78" s="103">
        <v>72</v>
      </c>
      <c r="B78" s="104"/>
      <c r="C78" s="104"/>
      <c r="D78" s="105" t="s">
        <v>150</v>
      </c>
      <c r="E78" s="106" t="s">
        <v>28</v>
      </c>
      <c r="F78" s="106">
        <v>6</v>
      </c>
      <c r="G78" s="106">
        <v>1</v>
      </c>
      <c r="H78" s="105">
        <v>5</v>
      </c>
      <c r="I78" s="106" t="s">
        <v>29</v>
      </c>
      <c r="J78" s="106" t="s">
        <v>30</v>
      </c>
      <c r="K78" s="106" t="s">
        <v>30</v>
      </c>
      <c r="L78" s="106" t="s">
        <v>40</v>
      </c>
      <c r="M78" s="127">
        <v>44197</v>
      </c>
      <c r="N78" s="106" t="s">
        <v>247</v>
      </c>
      <c r="O78" s="105"/>
      <c r="P78" s="105" t="s">
        <v>63</v>
      </c>
      <c r="Q78" s="106" t="s">
        <v>49</v>
      </c>
      <c r="R78" s="106" t="s">
        <v>272</v>
      </c>
      <c r="S78" s="106" t="s">
        <v>272</v>
      </c>
      <c r="T78" s="106" t="s">
        <v>273</v>
      </c>
      <c r="U78" s="105"/>
      <c r="V78" s="140" t="s">
        <v>274</v>
      </c>
      <c r="W78" s="143" t="s">
        <v>275</v>
      </c>
    </row>
    <row r="79" spans="1:23" ht="123" customHeight="1">
      <c r="A79" s="103">
        <v>73</v>
      </c>
      <c r="B79" s="107"/>
      <c r="C79" s="107"/>
      <c r="D79" s="105" t="s">
        <v>276</v>
      </c>
      <c r="E79" s="103" t="s">
        <v>28</v>
      </c>
      <c r="F79" s="103">
        <v>1</v>
      </c>
      <c r="G79" s="103">
        <v>0</v>
      </c>
      <c r="H79" s="105">
        <v>1</v>
      </c>
      <c r="I79" s="103" t="s">
        <v>29</v>
      </c>
      <c r="J79" s="103" t="s">
        <v>30</v>
      </c>
      <c r="K79" s="103" t="s">
        <v>30</v>
      </c>
      <c r="L79" s="103" t="s">
        <v>40</v>
      </c>
      <c r="M79" s="128">
        <v>44197</v>
      </c>
      <c r="N79" s="103" t="s">
        <v>247</v>
      </c>
      <c r="O79" s="105"/>
      <c r="P79" s="105" t="s">
        <v>277</v>
      </c>
      <c r="Q79" s="103" t="s">
        <v>81</v>
      </c>
      <c r="R79" s="103" t="s">
        <v>272</v>
      </c>
      <c r="S79" s="103" t="s">
        <v>272</v>
      </c>
      <c r="T79" s="103" t="s">
        <v>273</v>
      </c>
      <c r="U79" s="105"/>
      <c r="V79" s="140" t="s">
        <v>278</v>
      </c>
      <c r="W79" s="111" t="s">
        <v>279</v>
      </c>
    </row>
    <row r="80" spans="1:23" ht="66" customHeight="1">
      <c r="A80" s="103">
        <v>74</v>
      </c>
      <c r="B80" s="107"/>
      <c r="C80" s="107"/>
      <c r="D80" s="105" t="s">
        <v>276</v>
      </c>
      <c r="E80" s="103" t="s">
        <v>28</v>
      </c>
      <c r="F80" s="103">
        <v>1</v>
      </c>
      <c r="G80" s="103">
        <v>0</v>
      </c>
      <c r="H80" s="105">
        <v>1</v>
      </c>
      <c r="I80" s="103" t="s">
        <v>29</v>
      </c>
      <c r="J80" s="103" t="s">
        <v>30</v>
      </c>
      <c r="K80" s="103" t="s">
        <v>30</v>
      </c>
      <c r="L80" s="103" t="s">
        <v>109</v>
      </c>
      <c r="M80" s="128">
        <v>44197</v>
      </c>
      <c r="N80" s="103" t="s">
        <v>62</v>
      </c>
      <c r="O80" s="105"/>
      <c r="P80" s="105" t="s">
        <v>277</v>
      </c>
      <c r="Q80" s="103" t="s">
        <v>110</v>
      </c>
      <c r="R80" s="103" t="s">
        <v>272</v>
      </c>
      <c r="S80" s="103" t="s">
        <v>272</v>
      </c>
      <c r="T80" s="103" t="s">
        <v>280</v>
      </c>
      <c r="U80" s="105"/>
      <c r="V80" s="140" t="s">
        <v>281</v>
      </c>
      <c r="W80" s="103" t="s">
        <v>44</v>
      </c>
    </row>
    <row r="81" spans="1:23" ht="66" customHeight="1">
      <c r="A81" s="103">
        <v>75</v>
      </c>
      <c r="B81" s="107"/>
      <c r="C81" s="107"/>
      <c r="D81" s="105" t="s">
        <v>155</v>
      </c>
      <c r="E81" s="103" t="s">
        <v>28</v>
      </c>
      <c r="F81" s="103">
        <v>1</v>
      </c>
      <c r="G81" s="103">
        <v>0</v>
      </c>
      <c r="H81" s="105">
        <v>1</v>
      </c>
      <c r="I81" s="103" t="s">
        <v>29</v>
      </c>
      <c r="J81" s="103" t="s">
        <v>30</v>
      </c>
      <c r="K81" s="103" t="s">
        <v>30</v>
      </c>
      <c r="L81" s="103" t="s">
        <v>40</v>
      </c>
      <c r="M81" s="128">
        <v>44197</v>
      </c>
      <c r="N81" s="103" t="s">
        <v>247</v>
      </c>
      <c r="O81" s="105"/>
      <c r="P81" s="105" t="s">
        <v>115</v>
      </c>
      <c r="Q81" s="103" t="s">
        <v>81</v>
      </c>
      <c r="R81" s="103" t="s">
        <v>272</v>
      </c>
      <c r="S81" s="103" t="s">
        <v>272</v>
      </c>
      <c r="T81" s="103" t="s">
        <v>273</v>
      </c>
      <c r="U81" s="105"/>
      <c r="V81" s="140" t="s">
        <v>282</v>
      </c>
      <c r="W81" s="103" t="s">
        <v>44</v>
      </c>
    </row>
    <row r="82" spans="1:23" ht="66" customHeight="1">
      <c r="A82" s="103">
        <v>76</v>
      </c>
      <c r="B82" s="107"/>
      <c r="C82" s="108"/>
      <c r="D82" s="105" t="s">
        <v>155</v>
      </c>
      <c r="E82" s="103" t="s">
        <v>28</v>
      </c>
      <c r="F82" s="103">
        <v>1</v>
      </c>
      <c r="G82" s="103">
        <v>0</v>
      </c>
      <c r="H82" s="105">
        <v>1</v>
      </c>
      <c r="I82" s="103" t="s">
        <v>29</v>
      </c>
      <c r="J82" s="103" t="s">
        <v>30</v>
      </c>
      <c r="K82" s="103" t="s">
        <v>30</v>
      </c>
      <c r="L82" s="103" t="s">
        <v>109</v>
      </c>
      <c r="M82" s="128">
        <v>44197</v>
      </c>
      <c r="N82" s="103" t="s">
        <v>62</v>
      </c>
      <c r="O82" s="105"/>
      <c r="P82" s="105" t="s">
        <v>115</v>
      </c>
      <c r="Q82" s="103" t="s">
        <v>110</v>
      </c>
      <c r="R82" s="103" t="s">
        <v>272</v>
      </c>
      <c r="S82" s="103" t="s">
        <v>272</v>
      </c>
      <c r="T82" s="103" t="s">
        <v>280</v>
      </c>
      <c r="U82" s="105"/>
      <c r="V82" s="140" t="s">
        <v>281</v>
      </c>
      <c r="W82" s="103" t="s">
        <v>44</v>
      </c>
    </row>
    <row r="83" spans="1:23" ht="66" customHeight="1">
      <c r="A83" s="103">
        <v>77</v>
      </c>
      <c r="B83" s="107"/>
      <c r="C83" s="109" t="s">
        <v>159</v>
      </c>
      <c r="D83" s="105" t="s">
        <v>27</v>
      </c>
      <c r="E83" s="103" t="s">
        <v>28</v>
      </c>
      <c r="F83" s="103">
        <v>1</v>
      </c>
      <c r="G83" s="103">
        <v>0</v>
      </c>
      <c r="H83" s="105">
        <v>1</v>
      </c>
      <c r="I83" s="103" t="s">
        <v>29</v>
      </c>
      <c r="J83" s="103" t="s">
        <v>30</v>
      </c>
      <c r="K83" s="103" t="s">
        <v>30</v>
      </c>
      <c r="L83" s="103" t="s">
        <v>40</v>
      </c>
      <c r="M83" s="128">
        <v>44197</v>
      </c>
      <c r="N83" s="103" t="s">
        <v>47</v>
      </c>
      <c r="O83" s="105"/>
      <c r="P83" s="105" t="s">
        <v>74</v>
      </c>
      <c r="Q83" s="103" t="s">
        <v>49</v>
      </c>
      <c r="R83" s="103" t="s">
        <v>272</v>
      </c>
      <c r="S83" s="103" t="s">
        <v>283</v>
      </c>
      <c r="T83" s="103" t="s">
        <v>284</v>
      </c>
      <c r="U83" s="105"/>
      <c r="V83" s="140" t="s">
        <v>285</v>
      </c>
      <c r="W83" s="103" t="s">
        <v>44</v>
      </c>
    </row>
    <row r="84" spans="1:23" ht="93" customHeight="1">
      <c r="A84" s="103">
        <v>80</v>
      </c>
      <c r="B84" s="107"/>
      <c r="C84" s="107"/>
      <c r="D84" s="105" t="s">
        <v>164</v>
      </c>
      <c r="E84" s="103" t="s">
        <v>28</v>
      </c>
      <c r="F84" s="103">
        <v>2</v>
      </c>
      <c r="G84" s="103">
        <v>0</v>
      </c>
      <c r="H84" s="105">
        <v>2</v>
      </c>
      <c r="I84" s="103" t="s">
        <v>29</v>
      </c>
      <c r="J84" s="103" t="s">
        <v>30</v>
      </c>
      <c r="K84" s="103" t="s">
        <v>30</v>
      </c>
      <c r="L84" s="103" t="s">
        <v>40</v>
      </c>
      <c r="M84" s="128">
        <v>44197</v>
      </c>
      <c r="N84" s="103" t="s">
        <v>80</v>
      </c>
      <c r="O84" s="105"/>
      <c r="P84" s="105" t="s">
        <v>74</v>
      </c>
      <c r="Q84" s="103" t="s">
        <v>81</v>
      </c>
      <c r="R84" s="103" t="s">
        <v>272</v>
      </c>
      <c r="S84" s="103" t="s">
        <v>272</v>
      </c>
      <c r="T84" s="103" t="s">
        <v>286</v>
      </c>
      <c r="U84" s="105"/>
      <c r="V84" s="140" t="s">
        <v>287</v>
      </c>
      <c r="W84" s="111" t="s">
        <v>288</v>
      </c>
    </row>
    <row r="85" spans="1:23" ht="87.75" customHeight="1">
      <c r="A85" s="103">
        <v>81</v>
      </c>
      <c r="B85" s="107"/>
      <c r="C85" s="107"/>
      <c r="D85" s="105" t="s">
        <v>170</v>
      </c>
      <c r="E85" s="103" t="s">
        <v>28</v>
      </c>
      <c r="F85" s="103">
        <v>2</v>
      </c>
      <c r="G85" s="103">
        <v>0</v>
      </c>
      <c r="H85" s="105">
        <v>2</v>
      </c>
      <c r="I85" s="103" t="s">
        <v>29</v>
      </c>
      <c r="J85" s="111" t="s">
        <v>30</v>
      </c>
      <c r="K85" s="111" t="s">
        <v>30</v>
      </c>
      <c r="L85" s="111" t="s">
        <v>40</v>
      </c>
      <c r="M85" s="129">
        <v>44197</v>
      </c>
      <c r="N85" s="111" t="s">
        <v>80</v>
      </c>
      <c r="O85" s="110"/>
      <c r="P85" s="110" t="s">
        <v>74</v>
      </c>
      <c r="Q85" s="111" t="s">
        <v>81</v>
      </c>
      <c r="R85" s="111" t="s">
        <v>272</v>
      </c>
      <c r="S85" s="111" t="s">
        <v>272</v>
      </c>
      <c r="T85" s="111" t="s">
        <v>289</v>
      </c>
      <c r="U85" s="110"/>
      <c r="V85" s="144" t="s">
        <v>290</v>
      </c>
      <c r="W85" s="111" t="s">
        <v>291</v>
      </c>
    </row>
    <row r="86" spans="1:23" ht="66" customHeight="1">
      <c r="A86" s="103">
        <v>82</v>
      </c>
      <c r="B86" s="107"/>
      <c r="C86" s="108"/>
      <c r="D86" s="105" t="s">
        <v>155</v>
      </c>
      <c r="E86" s="103" t="s">
        <v>28</v>
      </c>
      <c r="F86" s="103">
        <v>1</v>
      </c>
      <c r="G86" s="103">
        <v>0</v>
      </c>
      <c r="H86" s="105">
        <v>1</v>
      </c>
      <c r="I86" s="103" t="s">
        <v>29</v>
      </c>
      <c r="J86" s="111" t="s">
        <v>30</v>
      </c>
      <c r="K86" s="111" t="s">
        <v>30</v>
      </c>
      <c r="L86" s="111" t="s">
        <v>109</v>
      </c>
      <c r="M86" s="129">
        <v>44197</v>
      </c>
      <c r="N86" s="111" t="s">
        <v>62</v>
      </c>
      <c r="O86" s="110"/>
      <c r="P86" s="110" t="s">
        <v>74</v>
      </c>
      <c r="Q86" s="111" t="s">
        <v>110</v>
      </c>
      <c r="R86" s="111" t="s">
        <v>272</v>
      </c>
      <c r="S86" s="111" t="s">
        <v>272</v>
      </c>
      <c r="T86" s="111" t="s">
        <v>280</v>
      </c>
      <c r="U86" s="110"/>
      <c r="V86" s="144" t="s">
        <v>281</v>
      </c>
      <c r="W86" s="111" t="s">
        <v>44</v>
      </c>
    </row>
    <row r="87" spans="1:23" ht="66" customHeight="1">
      <c r="A87" s="103">
        <v>83</v>
      </c>
      <c r="B87" s="107"/>
      <c r="C87" s="107" t="s">
        <v>173</v>
      </c>
      <c r="D87" s="105" t="s">
        <v>61</v>
      </c>
      <c r="E87" s="103" t="s">
        <v>28</v>
      </c>
      <c r="F87" s="103">
        <v>1</v>
      </c>
      <c r="G87" s="103">
        <v>0</v>
      </c>
      <c r="H87" s="105">
        <v>1</v>
      </c>
      <c r="I87" s="103" t="s">
        <v>29</v>
      </c>
      <c r="J87" s="111" t="s">
        <v>29</v>
      </c>
      <c r="K87" s="111" t="s">
        <v>30</v>
      </c>
      <c r="L87" s="111" t="s">
        <v>40</v>
      </c>
      <c r="M87" s="129">
        <v>44197</v>
      </c>
      <c r="N87" s="130" t="s">
        <v>247</v>
      </c>
      <c r="O87" s="110"/>
      <c r="P87" s="110" t="s">
        <v>87</v>
      </c>
      <c r="Q87" s="111" t="s">
        <v>49</v>
      </c>
      <c r="R87" s="111" t="s">
        <v>272</v>
      </c>
      <c r="S87" s="111" t="s">
        <v>272</v>
      </c>
      <c r="T87" s="111" t="s">
        <v>292</v>
      </c>
      <c r="U87" s="110"/>
      <c r="V87" s="144" t="s">
        <v>293</v>
      </c>
      <c r="W87" s="111" t="s">
        <v>294</v>
      </c>
    </row>
    <row r="88" spans="1:23" ht="88.5" customHeight="1">
      <c r="A88" s="103">
        <v>85</v>
      </c>
      <c r="B88" s="107"/>
      <c r="C88" s="107"/>
      <c r="D88" s="105" t="s">
        <v>178</v>
      </c>
      <c r="E88" s="103" t="s">
        <v>28</v>
      </c>
      <c r="F88" s="103">
        <v>1</v>
      </c>
      <c r="G88" s="103">
        <v>0</v>
      </c>
      <c r="H88" s="105">
        <v>1</v>
      </c>
      <c r="I88" s="103" t="s">
        <v>29</v>
      </c>
      <c r="J88" s="111" t="s">
        <v>30</v>
      </c>
      <c r="K88" s="111" t="s">
        <v>30</v>
      </c>
      <c r="L88" s="111" t="s">
        <v>40</v>
      </c>
      <c r="M88" s="129">
        <v>44197</v>
      </c>
      <c r="N88" s="130" t="s">
        <v>247</v>
      </c>
      <c r="O88" s="110"/>
      <c r="P88" s="110" t="s">
        <v>92</v>
      </c>
      <c r="Q88" s="111" t="s">
        <v>81</v>
      </c>
      <c r="R88" s="111" t="s">
        <v>272</v>
      </c>
      <c r="S88" s="111" t="s">
        <v>272</v>
      </c>
      <c r="T88" s="111" t="s">
        <v>260</v>
      </c>
      <c r="U88" s="110"/>
      <c r="V88" s="144" t="s">
        <v>295</v>
      </c>
      <c r="W88" s="111" t="s">
        <v>296</v>
      </c>
    </row>
    <row r="89" spans="1:23" ht="66" customHeight="1">
      <c r="A89" s="103">
        <v>86</v>
      </c>
      <c r="B89" s="107"/>
      <c r="C89" s="107"/>
      <c r="D89" s="105" t="s">
        <v>178</v>
      </c>
      <c r="E89" s="103" t="s">
        <v>28</v>
      </c>
      <c r="F89" s="103">
        <v>1</v>
      </c>
      <c r="G89" s="103">
        <v>0</v>
      </c>
      <c r="H89" s="105">
        <v>1</v>
      </c>
      <c r="I89" s="103" t="s">
        <v>29</v>
      </c>
      <c r="J89" s="111" t="s">
        <v>30</v>
      </c>
      <c r="K89" s="111" t="s">
        <v>30</v>
      </c>
      <c r="L89" s="111" t="s">
        <v>109</v>
      </c>
      <c r="M89" s="129">
        <v>44197</v>
      </c>
      <c r="N89" s="111" t="s">
        <v>62</v>
      </c>
      <c r="O89" s="110"/>
      <c r="P89" s="110" t="s">
        <v>92</v>
      </c>
      <c r="Q89" s="111" t="s">
        <v>110</v>
      </c>
      <c r="R89" s="111" t="s">
        <v>272</v>
      </c>
      <c r="S89" s="111" t="s">
        <v>272</v>
      </c>
      <c r="T89" s="111" t="s">
        <v>280</v>
      </c>
      <c r="U89" s="110"/>
      <c r="V89" s="144" t="s">
        <v>281</v>
      </c>
      <c r="W89" s="111" t="s">
        <v>44</v>
      </c>
    </row>
    <row r="90" spans="1:23" ht="81" customHeight="1">
      <c r="A90" s="103">
        <v>87</v>
      </c>
      <c r="B90" s="107"/>
      <c r="C90" s="107"/>
      <c r="D90" s="105" t="s">
        <v>184</v>
      </c>
      <c r="E90" s="103" t="s">
        <v>28</v>
      </c>
      <c r="F90" s="103">
        <v>2</v>
      </c>
      <c r="G90" s="103">
        <v>0</v>
      </c>
      <c r="H90" s="105">
        <v>2</v>
      </c>
      <c r="I90" s="103" t="s">
        <v>29</v>
      </c>
      <c r="J90" s="111" t="s">
        <v>30</v>
      </c>
      <c r="K90" s="111" t="s">
        <v>30</v>
      </c>
      <c r="L90" s="111" t="s">
        <v>40</v>
      </c>
      <c r="M90" s="129">
        <v>44197</v>
      </c>
      <c r="N90" s="130" t="s">
        <v>247</v>
      </c>
      <c r="O90" s="110"/>
      <c r="P90" s="110" t="s">
        <v>297</v>
      </c>
      <c r="Q90" s="111" t="s">
        <v>81</v>
      </c>
      <c r="R90" s="111" t="s">
        <v>272</v>
      </c>
      <c r="S90" s="111" t="s">
        <v>272</v>
      </c>
      <c r="T90" s="111" t="s">
        <v>289</v>
      </c>
      <c r="U90" s="110"/>
      <c r="V90" s="144" t="s">
        <v>298</v>
      </c>
      <c r="W90" s="111" t="s">
        <v>299</v>
      </c>
    </row>
    <row r="91" spans="1:23" ht="66" customHeight="1">
      <c r="A91" s="103">
        <v>88</v>
      </c>
      <c r="B91" s="107"/>
      <c r="C91" s="108"/>
      <c r="D91" s="105" t="s">
        <v>184</v>
      </c>
      <c r="E91" s="103" t="s">
        <v>28</v>
      </c>
      <c r="F91" s="103">
        <v>1</v>
      </c>
      <c r="G91" s="103">
        <v>0</v>
      </c>
      <c r="H91" s="105">
        <v>1</v>
      </c>
      <c r="I91" s="103" t="s">
        <v>29</v>
      </c>
      <c r="J91" s="111" t="s">
        <v>30</v>
      </c>
      <c r="K91" s="111" t="s">
        <v>30</v>
      </c>
      <c r="L91" s="111" t="s">
        <v>109</v>
      </c>
      <c r="M91" s="129">
        <v>44197</v>
      </c>
      <c r="N91" s="111" t="s">
        <v>62</v>
      </c>
      <c r="O91" s="110"/>
      <c r="P91" s="110" t="s">
        <v>297</v>
      </c>
      <c r="Q91" s="111" t="s">
        <v>110</v>
      </c>
      <c r="R91" s="111" t="s">
        <v>272</v>
      </c>
      <c r="S91" s="111" t="s">
        <v>272</v>
      </c>
      <c r="T91" s="111" t="s">
        <v>280</v>
      </c>
      <c r="U91" s="110"/>
      <c r="V91" s="144" t="s">
        <v>281</v>
      </c>
      <c r="W91" s="111" t="s">
        <v>44</v>
      </c>
    </row>
    <row r="92" spans="1:23" ht="66" customHeight="1">
      <c r="A92" s="103">
        <v>89</v>
      </c>
      <c r="B92" s="107"/>
      <c r="C92" s="109" t="s">
        <v>26</v>
      </c>
      <c r="D92" s="110" t="s">
        <v>27</v>
      </c>
      <c r="E92" s="111" t="s">
        <v>28</v>
      </c>
      <c r="F92" s="111">
        <v>1</v>
      </c>
      <c r="G92" s="111">
        <v>0</v>
      </c>
      <c r="H92" s="110">
        <v>1</v>
      </c>
      <c r="I92" s="111" t="s">
        <v>29</v>
      </c>
      <c r="J92" s="111" t="s">
        <v>30</v>
      </c>
      <c r="K92" s="111" t="s">
        <v>30</v>
      </c>
      <c r="L92" s="111" t="s">
        <v>40</v>
      </c>
      <c r="M92" s="129">
        <v>44197</v>
      </c>
      <c r="N92" s="111" t="s">
        <v>41</v>
      </c>
      <c r="O92" s="110"/>
      <c r="P92" s="110" t="s">
        <v>300</v>
      </c>
      <c r="Q92" s="111" t="s">
        <v>34</v>
      </c>
      <c r="R92" s="130" t="s">
        <v>35</v>
      </c>
      <c r="S92" s="111" t="s">
        <v>301</v>
      </c>
      <c r="T92" s="111" t="s">
        <v>302</v>
      </c>
      <c r="U92" s="110"/>
      <c r="V92" s="144" t="s">
        <v>303</v>
      </c>
      <c r="W92" s="111" t="s">
        <v>44</v>
      </c>
    </row>
    <row r="93" spans="1:23" ht="66" customHeight="1">
      <c r="A93" s="103">
        <v>94</v>
      </c>
      <c r="B93" s="107"/>
      <c r="C93" s="107" t="s">
        <v>117</v>
      </c>
      <c r="D93" s="105" t="s">
        <v>125</v>
      </c>
      <c r="E93" s="103" t="s">
        <v>28</v>
      </c>
      <c r="F93" s="103">
        <v>1</v>
      </c>
      <c r="G93" s="103">
        <v>0</v>
      </c>
      <c r="H93" s="105">
        <v>1</v>
      </c>
      <c r="I93" s="103" t="s">
        <v>29</v>
      </c>
      <c r="J93" s="111" t="s">
        <v>30</v>
      </c>
      <c r="K93" s="111" t="s">
        <v>30</v>
      </c>
      <c r="L93" s="111" t="s">
        <v>40</v>
      </c>
      <c r="M93" s="129">
        <v>44197</v>
      </c>
      <c r="N93" s="111" t="s">
        <v>62</v>
      </c>
      <c r="O93" s="110"/>
      <c r="P93" s="110" t="s">
        <v>126</v>
      </c>
      <c r="Q93" s="111" t="s">
        <v>81</v>
      </c>
      <c r="R93" s="111" t="s">
        <v>272</v>
      </c>
      <c r="S93" s="111" t="s">
        <v>272</v>
      </c>
      <c r="T93" s="111" t="s">
        <v>304</v>
      </c>
      <c r="U93" s="110"/>
      <c r="V93" s="144" t="s">
        <v>305</v>
      </c>
      <c r="W93" s="111" t="s">
        <v>44</v>
      </c>
    </row>
    <row r="94" spans="1:23" ht="66" customHeight="1">
      <c r="A94" s="97" t="s">
        <v>306</v>
      </c>
      <c r="B94" s="98"/>
      <c r="C94" s="98"/>
      <c r="D94" s="99"/>
      <c r="E94" s="100"/>
      <c r="F94" s="101">
        <f>SUM(F78:F93)</f>
        <v>24</v>
      </c>
      <c r="G94" s="101">
        <f>SUM(G78:G93)</f>
        <v>1</v>
      </c>
      <c r="H94" s="112">
        <f>SUM(H78:H93)</f>
        <v>23</v>
      </c>
      <c r="I94" s="122"/>
      <c r="J94" s="123"/>
      <c r="K94" s="72"/>
      <c r="L94" s="124"/>
      <c r="M94" s="122"/>
      <c r="N94" s="131"/>
      <c r="O94" s="132"/>
      <c r="P94" s="102"/>
      <c r="Q94" s="131"/>
      <c r="R94" s="141"/>
      <c r="S94" s="141"/>
      <c r="T94" s="125"/>
      <c r="U94" s="126"/>
      <c r="V94" s="142"/>
      <c r="W94" s="125"/>
    </row>
    <row r="95" spans="1:23" ht="34.5" customHeight="1">
      <c r="A95" s="113" t="s">
        <v>307</v>
      </c>
      <c r="B95" s="114"/>
      <c r="C95" s="114"/>
      <c r="D95" s="115"/>
      <c r="E95" s="116"/>
      <c r="F95" s="117">
        <f>F42+F65+F77+F94</f>
        <v>137</v>
      </c>
      <c r="G95" s="117">
        <f>G42+G65+G77+G94</f>
        <v>37</v>
      </c>
      <c r="H95" s="118">
        <f>H42+H65+H77+H94</f>
        <v>101</v>
      </c>
      <c r="I95" s="133"/>
      <c r="J95" s="133"/>
      <c r="K95" s="133"/>
      <c r="L95" s="133"/>
      <c r="M95" s="134"/>
      <c r="N95" s="133"/>
      <c r="O95" s="135"/>
      <c r="P95" s="135"/>
      <c r="Q95" s="133"/>
      <c r="R95" s="133"/>
      <c r="S95" s="133"/>
      <c r="T95" s="133"/>
      <c r="U95" s="135"/>
      <c r="V95" s="145"/>
      <c r="W95" s="133"/>
    </row>
    <row r="96" spans="1:13" ht="22.5" customHeight="1">
      <c r="A96" s="31" t="s">
        <v>308</v>
      </c>
      <c r="M96" s="31"/>
    </row>
    <row r="97" spans="1:13" ht="19.5" customHeight="1">
      <c r="A97" s="31" t="s">
        <v>309</v>
      </c>
      <c r="M97" s="31"/>
    </row>
    <row r="98" spans="1:13" ht="19.5" customHeight="1">
      <c r="A98" s="31" t="s">
        <v>310</v>
      </c>
      <c r="M98" s="31"/>
    </row>
    <row r="99" spans="1:13" ht="13.5" customHeight="1">
      <c r="A99" s="119" t="s">
        <v>311</v>
      </c>
      <c r="L99" s="31" t="s">
        <v>312</v>
      </c>
      <c r="M99" s="31"/>
    </row>
    <row r="100" ht="10.5" customHeight="1">
      <c r="M100" s="31"/>
    </row>
    <row r="101" spans="1:13" ht="19.5" customHeight="1">
      <c r="A101" s="31" t="s">
        <v>313</v>
      </c>
      <c r="M101" s="31"/>
    </row>
    <row r="102" spans="1:23" ht="48.75" customHeight="1">
      <c r="A102" s="120" t="s">
        <v>314</v>
      </c>
      <c r="B102" s="120"/>
      <c r="C102" s="120"/>
      <c r="D102" s="121"/>
      <c r="E102" s="120"/>
      <c r="F102" s="120"/>
      <c r="G102" s="120"/>
      <c r="H102" s="121"/>
      <c r="I102" s="120"/>
      <c r="J102" s="120"/>
      <c r="K102" s="120"/>
      <c r="L102" s="120"/>
      <c r="M102" s="120"/>
      <c r="N102" s="120"/>
      <c r="O102" s="121"/>
      <c r="P102" s="121"/>
      <c r="Q102" s="120"/>
      <c r="R102" s="120"/>
      <c r="S102" s="120"/>
      <c r="T102" s="120"/>
      <c r="U102" s="121"/>
      <c r="V102" s="121"/>
      <c r="W102" s="120"/>
    </row>
  </sheetData>
  <sheetProtection/>
  <mergeCells count="58">
    <mergeCell ref="A3:W3"/>
    <mergeCell ref="N4:T4"/>
    <mergeCell ref="A42:E42"/>
    <mergeCell ref="B65:E65"/>
    <mergeCell ref="A77:E77"/>
    <mergeCell ref="A94:E94"/>
    <mergeCell ref="A95:E95"/>
    <mergeCell ref="A96:Q96"/>
    <mergeCell ref="A97:Q97"/>
    <mergeCell ref="A98:Q98"/>
    <mergeCell ref="A101:P101"/>
    <mergeCell ref="A102:W102"/>
    <mergeCell ref="A4:A5"/>
    <mergeCell ref="B4:B5"/>
    <mergeCell ref="B6:B41"/>
    <mergeCell ref="B43:B64"/>
    <mergeCell ref="B66:B76"/>
    <mergeCell ref="B78:B93"/>
    <mergeCell ref="C4:C5"/>
    <mergeCell ref="C6:C7"/>
    <mergeCell ref="C8:C12"/>
    <mergeCell ref="C13:C15"/>
    <mergeCell ref="C16:C18"/>
    <mergeCell ref="C19:C20"/>
    <mergeCell ref="C21:C30"/>
    <mergeCell ref="C31:C35"/>
    <mergeCell ref="C36:C38"/>
    <mergeCell ref="C39:C40"/>
    <mergeCell ref="C43:C45"/>
    <mergeCell ref="C46:C49"/>
    <mergeCell ref="C50:C53"/>
    <mergeCell ref="C54:C56"/>
    <mergeCell ref="C57:C61"/>
    <mergeCell ref="C62:C64"/>
    <mergeCell ref="C66:C68"/>
    <mergeCell ref="C69:C71"/>
    <mergeCell ref="C72:C73"/>
    <mergeCell ref="C74:C75"/>
    <mergeCell ref="C78:C82"/>
    <mergeCell ref="C83:C86"/>
    <mergeCell ref="C87:C91"/>
    <mergeCell ref="D4:D5"/>
    <mergeCell ref="E4:E5"/>
    <mergeCell ref="F4:F5"/>
    <mergeCell ref="G4:G5"/>
    <mergeCell ref="H4:H5"/>
    <mergeCell ref="I4:I5"/>
    <mergeCell ref="J4:J5"/>
    <mergeCell ref="K4:K5"/>
    <mergeCell ref="L4:L5"/>
    <mergeCell ref="M4:M5"/>
    <mergeCell ref="U13:U15"/>
    <mergeCell ref="U16:U18"/>
    <mergeCell ref="U20:U22"/>
    <mergeCell ref="W4:W5"/>
    <mergeCell ref="A1:W2"/>
    <mergeCell ref="A99:K100"/>
    <mergeCell ref="L99:S100"/>
  </mergeCells>
  <dataValidations count="8">
    <dataValidation type="whole" allowBlank="1" showInputMessage="1" showErrorMessage="1" sqref="F43:F54 F55:F58 F60:F64 F6:G7 G43:H54 G55:H64">
      <formula1>F43</formula1>
      <formula2>H43</formula2>
    </dataValidation>
    <dataValidation allowBlank="1" showInputMessage="1" sqref="C8:N8 O8 P8:T8 U8 V8 W8 X8:IV8 C13 C15 O15 B16:N16 O16 P16:T16 V16 W16 X16:IV16 O19 U19 O20 B21:M21 N21 O21 P21:T21 V21 W21 B22:M22 N22 O22 P22:T22 V22 W22 B38:N38 O38 P38:T38 U38 V38 W38 B39:M39 N39 O39 P39:T39 U39 V39 W39 X39:IV39 B40:N40 O40 P40:T40 U40 V40 W40 X40:IV40 B41:M41 N41 O41 P41:T41 U41 V41 W41 X41:IV41 A42 B42:N42 O42 P42:T42 U42 V42 W42 X42:IV42 B65:N65 O65 P65:T65 U65 V65 W65 X65:IV65 A77 B77:N77 O77 P77:T77 U77 V77 W77 X77:IV77 X93:IV93 A94 B94:E94 F94:H94 I94:N94 O94 P94:T94 U94 V94 W94 X94:IV94 A95:E95 F95:H95 I95:N95 O95 P95:T95 U95"/>
    <dataValidation allowBlank="1" showInputMessage="1" sqref="V95 W95 A6:A41 B6:B7 B13:B15 O1:O5 O9:O12 O13:O14 O17:O18 O23:O37 O96:O65536 U1:U5 U9:U12 U13:U15 U16:U18 U20:U22 U23:U37 U96:U65536 V1:V5 V9:V12 V13:V15 V17:V20 V23:V37 V96:V65536 W1:W5 W6:W7 W9:W12 W13:W15 W17:W20 W23:W37 W96:W65536 X6:IV7 X9:IV12 X13:IV15 X1:IV5 X17:IV38 B9:N12 B17:N20 P9:T12 P17:T20 R66:S76 X43:IV54 X66:IV76 X55:IV64 X78:IV83 X84:IV87 X88:IV92 A96:N65536 P96:T65536 X95:IV65536 D13:N15 A1:N5 B23:N37 P13:T15 P1:T5 P23:T37"/>
    <dataValidation type="list" allowBlank="1" showInputMessage="1" showErrorMessage="1" sqref="E6:E7 P6:P7 H6:J7">
      <formula1>#REF!</formula1>
    </dataValidation>
    <dataValidation type="list" allowBlank="1" showInputMessage="1" showErrorMessage="1" sqref="E43:E54 E55:E64 E66:E76">
      <formula1>$D$3:$E$3</formula1>
    </dataValidation>
    <dataValidation type="list" allowBlank="1" showInputMessage="1" showErrorMessage="1" sqref="K6:K7 J66:K76 I43:K54 I55:K64">
      <formula1>$I$3:$J$3</formula1>
    </dataValidation>
    <dataValidation type="list" allowBlank="1" showInputMessage="1" showErrorMessage="1" sqref="L6:L7 L43:L54 L55:L64">
      <formula1>$P$3:$W$3</formula1>
    </dataValidation>
    <dataValidation type="date" allowBlank="1" showInputMessage="1" showErrorMessage="1" sqref="M6:M7 M43:M54 M55:M64">
      <formula1>M6</formula1>
      <formula2>N6</formula2>
    </dataValidation>
  </dataValidations>
  <printOptions horizontalCentered="1"/>
  <pageMargins left="0.3937007874015748" right="0.3937007874015748" top="0.2755905511811024" bottom="0.1968503937007874" header="0.31496062992125984" footer="0.2362204724409449"/>
  <pageSetup fitToHeight="0" fitToWidth="1" horizontalDpi="600" verticalDpi="600" orientation="portrait" paperSize="8" scale="65"/>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32"/>
  <sheetViews>
    <sheetView tabSelected="1" zoomScaleSheetLayoutView="100" workbookViewId="0" topLeftCell="A1">
      <selection activeCell="D28" sqref="D28"/>
    </sheetView>
  </sheetViews>
  <sheetFormatPr defaultColWidth="9.00390625" defaultRowHeight="15"/>
  <cols>
    <col min="1" max="1" width="3.8515625" style="2" customWidth="1"/>
    <col min="2" max="2" width="8.140625" style="2" customWidth="1"/>
    <col min="3" max="3" width="9.421875" style="2" customWidth="1"/>
    <col min="4" max="4" width="7.28125" style="2" customWidth="1"/>
    <col min="5" max="5" width="5.421875" style="2" customWidth="1"/>
    <col min="6" max="6" width="11.140625" style="2" customWidth="1"/>
    <col min="7" max="7" width="23.421875" style="2" customWidth="1"/>
    <col min="8" max="8" width="25.57421875" style="2" customWidth="1"/>
    <col min="9" max="9" width="12.421875" style="2" customWidth="1"/>
    <col min="10" max="10" width="44.7109375" style="3" customWidth="1"/>
    <col min="11" max="11" width="18.421875" style="2" customWidth="1"/>
    <col min="12" max="244" width="9.00390625" style="1" customWidth="1"/>
    <col min="245" max="16384" width="9.00390625" style="4" customWidth="1"/>
  </cols>
  <sheetData>
    <row r="1" spans="1:11" ht="33" customHeight="1">
      <c r="A1" s="5" t="s">
        <v>315</v>
      </c>
      <c r="B1" s="5"/>
      <c r="C1" s="5"/>
      <c r="D1" s="5"/>
      <c r="E1" s="5"/>
      <c r="F1" s="5"/>
      <c r="G1" s="5"/>
      <c r="H1" s="5"/>
      <c r="I1" s="5"/>
      <c r="J1" s="5"/>
      <c r="K1" s="5"/>
    </row>
    <row r="2" spans="1:11" s="1" customFormat="1" ht="30" customHeight="1">
      <c r="A2" s="6" t="s">
        <v>316</v>
      </c>
      <c r="B2" s="6" t="s">
        <v>3</v>
      </c>
      <c r="C2" s="6" t="s">
        <v>317</v>
      </c>
      <c r="D2" s="6" t="s">
        <v>318</v>
      </c>
      <c r="E2" s="6" t="s">
        <v>319</v>
      </c>
      <c r="F2" s="6" t="s">
        <v>13</v>
      </c>
      <c r="G2" s="6" t="s">
        <v>17</v>
      </c>
      <c r="H2" s="6" t="s">
        <v>18</v>
      </c>
      <c r="I2" s="6" t="s">
        <v>23</v>
      </c>
      <c r="J2" s="6" t="s">
        <v>24</v>
      </c>
      <c r="K2" s="6" t="s">
        <v>16</v>
      </c>
    </row>
    <row r="3" spans="1:11" s="1" customFormat="1" ht="75" customHeight="1">
      <c r="A3" s="7">
        <v>1</v>
      </c>
      <c r="B3" s="7" t="s">
        <v>320</v>
      </c>
      <c r="C3" s="7" t="s">
        <v>45</v>
      </c>
      <c r="D3" s="7" t="s">
        <v>54</v>
      </c>
      <c r="E3" s="7">
        <v>1</v>
      </c>
      <c r="F3" s="7" t="s">
        <v>40</v>
      </c>
      <c r="G3" s="7" t="s">
        <v>62</v>
      </c>
      <c r="H3" s="7" t="s">
        <v>48</v>
      </c>
      <c r="I3" s="8" t="s">
        <v>65</v>
      </c>
      <c r="J3" s="19" t="s">
        <v>321</v>
      </c>
      <c r="K3" s="7"/>
    </row>
    <row r="4" spans="1:11" s="1" customFormat="1" ht="73.5" customHeight="1">
      <c r="A4" s="7">
        <v>2</v>
      </c>
      <c r="B4" s="7" t="s">
        <v>320</v>
      </c>
      <c r="C4" s="7" t="s">
        <v>45</v>
      </c>
      <c r="D4" s="7" t="s">
        <v>56</v>
      </c>
      <c r="E4" s="7">
        <v>1</v>
      </c>
      <c r="F4" s="7" t="s">
        <v>40</v>
      </c>
      <c r="G4" s="7" t="s">
        <v>62</v>
      </c>
      <c r="H4" s="7" t="s">
        <v>48</v>
      </c>
      <c r="I4" s="8" t="s">
        <v>65</v>
      </c>
      <c r="J4" s="19" t="s">
        <v>322</v>
      </c>
      <c r="K4" s="7"/>
    </row>
    <row r="5" spans="1:11" s="1" customFormat="1" ht="75" customHeight="1">
      <c r="A5" s="7">
        <v>3</v>
      </c>
      <c r="B5" s="7" t="s">
        <v>320</v>
      </c>
      <c r="C5" s="7" t="s">
        <v>45</v>
      </c>
      <c r="D5" s="7" t="s">
        <v>58</v>
      </c>
      <c r="E5" s="7">
        <v>1</v>
      </c>
      <c r="F5" s="7" t="s">
        <v>40</v>
      </c>
      <c r="G5" s="7" t="s">
        <v>62</v>
      </c>
      <c r="H5" s="7" t="s">
        <v>59</v>
      </c>
      <c r="I5" s="8"/>
      <c r="J5" s="19" t="s">
        <v>323</v>
      </c>
      <c r="K5" s="7"/>
    </row>
    <row r="6" spans="1:11" s="1" customFormat="1" ht="66" customHeight="1">
      <c r="A6" s="7">
        <v>4</v>
      </c>
      <c r="B6" s="7" t="s">
        <v>320</v>
      </c>
      <c r="C6" s="7" t="s">
        <v>60</v>
      </c>
      <c r="D6" s="7" t="s">
        <v>67</v>
      </c>
      <c r="E6" s="7">
        <v>1</v>
      </c>
      <c r="F6" s="7" t="s">
        <v>40</v>
      </c>
      <c r="G6" s="7" t="s">
        <v>62</v>
      </c>
      <c r="H6" s="7" t="s">
        <v>63</v>
      </c>
      <c r="I6" s="8"/>
      <c r="J6" s="19" t="s">
        <v>324</v>
      </c>
      <c r="K6" s="7"/>
    </row>
    <row r="7" spans="1:11" s="1" customFormat="1" ht="60" customHeight="1">
      <c r="A7" s="7">
        <v>5</v>
      </c>
      <c r="B7" s="7" t="s">
        <v>320</v>
      </c>
      <c r="C7" s="7" t="s">
        <v>60</v>
      </c>
      <c r="D7" s="7" t="s">
        <v>71</v>
      </c>
      <c r="E7" s="7">
        <v>3</v>
      </c>
      <c r="F7" s="7" t="s">
        <v>40</v>
      </c>
      <c r="G7" s="7" t="s">
        <v>62</v>
      </c>
      <c r="H7" s="7" t="s">
        <v>63</v>
      </c>
      <c r="I7" s="8"/>
      <c r="J7" s="19" t="s">
        <v>325</v>
      </c>
      <c r="K7" s="7"/>
    </row>
    <row r="8" spans="1:11" s="1" customFormat="1" ht="67.5" customHeight="1">
      <c r="A8" s="7">
        <v>6</v>
      </c>
      <c r="B8" s="7" t="s">
        <v>320</v>
      </c>
      <c r="C8" s="7" t="s">
        <v>73</v>
      </c>
      <c r="D8" s="7" t="s">
        <v>79</v>
      </c>
      <c r="E8" s="7">
        <v>1</v>
      </c>
      <c r="F8" s="7" t="s">
        <v>40</v>
      </c>
      <c r="G8" s="7" t="s">
        <v>62</v>
      </c>
      <c r="H8" s="7" t="s">
        <v>74</v>
      </c>
      <c r="I8" s="8"/>
      <c r="J8" s="19" t="s">
        <v>326</v>
      </c>
      <c r="K8" s="7"/>
    </row>
    <row r="9" spans="1:11" s="1" customFormat="1" ht="64.5" customHeight="1">
      <c r="A9" s="7">
        <v>7</v>
      </c>
      <c r="B9" s="7" t="s">
        <v>320</v>
      </c>
      <c r="C9" s="7" t="s">
        <v>73</v>
      </c>
      <c r="D9" s="7" t="s">
        <v>58</v>
      </c>
      <c r="E9" s="7">
        <v>1</v>
      </c>
      <c r="F9" s="7" t="s">
        <v>40</v>
      </c>
      <c r="G9" s="7" t="s">
        <v>62</v>
      </c>
      <c r="H9" s="7" t="s">
        <v>74</v>
      </c>
      <c r="I9" s="8"/>
      <c r="J9" s="19" t="s">
        <v>327</v>
      </c>
      <c r="K9" s="7"/>
    </row>
    <row r="10" spans="1:11" s="1" customFormat="1" ht="33.75" customHeight="1">
      <c r="A10" s="7"/>
      <c r="B10" s="8"/>
      <c r="C10" s="8"/>
      <c r="D10" s="8"/>
      <c r="E10" s="7">
        <f>SUM(E3:E9)</f>
        <v>9</v>
      </c>
      <c r="F10" s="7"/>
      <c r="G10" s="7"/>
      <c r="H10" s="7"/>
      <c r="I10" s="20"/>
      <c r="J10" s="19"/>
      <c r="K10" s="7"/>
    </row>
    <row r="11" spans="1:11" s="1" customFormat="1" ht="66" customHeight="1">
      <c r="A11" s="7">
        <v>8</v>
      </c>
      <c r="B11" s="8" t="s">
        <v>328</v>
      </c>
      <c r="C11" s="7" t="s">
        <v>60</v>
      </c>
      <c r="D11" s="7" t="s">
        <v>155</v>
      </c>
      <c r="E11" s="7">
        <v>1</v>
      </c>
      <c r="F11" s="7" t="s">
        <v>109</v>
      </c>
      <c r="G11" s="7" t="s">
        <v>329</v>
      </c>
      <c r="H11" s="7" t="s">
        <v>330</v>
      </c>
      <c r="I11" s="20"/>
      <c r="J11" s="21" t="s">
        <v>281</v>
      </c>
      <c r="K11" s="7"/>
    </row>
    <row r="12" spans="1:11" s="1" customFormat="1" ht="58.5" customHeight="1">
      <c r="A12" s="7">
        <v>9</v>
      </c>
      <c r="B12" s="8" t="s">
        <v>328</v>
      </c>
      <c r="C12" s="8" t="s">
        <v>159</v>
      </c>
      <c r="D12" s="7" t="s">
        <v>164</v>
      </c>
      <c r="E12" s="7">
        <v>1</v>
      </c>
      <c r="F12" s="7" t="s">
        <v>109</v>
      </c>
      <c r="G12" s="7" t="s">
        <v>329</v>
      </c>
      <c r="H12" s="9" t="s">
        <v>151</v>
      </c>
      <c r="I12" s="20"/>
      <c r="J12" s="21" t="s">
        <v>281</v>
      </c>
      <c r="K12" s="7"/>
    </row>
    <row r="13" spans="1:11" s="1" customFormat="1" ht="75" customHeight="1">
      <c r="A13" s="7">
        <v>10</v>
      </c>
      <c r="B13" s="8" t="s">
        <v>328</v>
      </c>
      <c r="C13" s="8" t="s">
        <v>159</v>
      </c>
      <c r="D13" s="7" t="s">
        <v>170</v>
      </c>
      <c r="E13" s="7">
        <v>1</v>
      </c>
      <c r="F13" s="7" t="s">
        <v>40</v>
      </c>
      <c r="G13" s="7" t="s">
        <v>329</v>
      </c>
      <c r="H13" s="7" t="s">
        <v>160</v>
      </c>
      <c r="I13" s="20"/>
      <c r="J13" s="22" t="s">
        <v>331</v>
      </c>
      <c r="K13" s="7"/>
    </row>
    <row r="14" spans="1:11" s="1" customFormat="1" ht="51" customHeight="1">
      <c r="A14" s="7">
        <v>11</v>
      </c>
      <c r="B14" s="8" t="s">
        <v>328</v>
      </c>
      <c r="C14" s="8" t="s">
        <v>173</v>
      </c>
      <c r="D14" s="7" t="s">
        <v>189</v>
      </c>
      <c r="E14" s="7">
        <v>1</v>
      </c>
      <c r="F14" s="7" t="s">
        <v>40</v>
      </c>
      <c r="G14" s="7" t="s">
        <v>329</v>
      </c>
      <c r="H14" s="7" t="s">
        <v>190</v>
      </c>
      <c r="I14" s="23"/>
      <c r="J14" s="19" t="s">
        <v>332</v>
      </c>
      <c r="K14" s="7"/>
    </row>
    <row r="15" spans="1:11" s="1" customFormat="1" ht="73.5" customHeight="1">
      <c r="A15" s="7">
        <v>12</v>
      </c>
      <c r="B15" s="8" t="s">
        <v>328</v>
      </c>
      <c r="C15" s="8" t="s">
        <v>117</v>
      </c>
      <c r="D15" s="7" t="s">
        <v>61</v>
      </c>
      <c r="E15" s="7">
        <v>1</v>
      </c>
      <c r="F15" s="7" t="s">
        <v>40</v>
      </c>
      <c r="G15" s="10" t="s">
        <v>329</v>
      </c>
      <c r="H15" s="7" t="s">
        <v>205</v>
      </c>
      <c r="I15" s="17" t="s">
        <v>65</v>
      </c>
      <c r="J15" s="19" t="s">
        <v>333</v>
      </c>
      <c r="K15" s="7"/>
    </row>
    <row r="16" spans="1:11" s="1" customFormat="1" ht="36" customHeight="1">
      <c r="A16" s="11" t="s">
        <v>334</v>
      </c>
      <c r="B16" s="12"/>
      <c r="C16" s="12"/>
      <c r="D16" s="13"/>
      <c r="E16" s="7">
        <f>SUM(E11:E15)</f>
        <v>5</v>
      </c>
      <c r="F16" s="7"/>
      <c r="G16" s="7"/>
      <c r="H16" s="7"/>
      <c r="I16" s="17"/>
      <c r="J16" s="22"/>
      <c r="K16" s="7"/>
    </row>
    <row r="17" spans="1:11" s="1" customFormat="1" ht="63" customHeight="1">
      <c r="A17" s="7">
        <v>13</v>
      </c>
      <c r="B17" s="8" t="s">
        <v>335</v>
      </c>
      <c r="C17" s="8" t="s">
        <v>246</v>
      </c>
      <c r="D17" s="7" t="s">
        <v>178</v>
      </c>
      <c r="E17" s="7">
        <v>1</v>
      </c>
      <c r="F17" s="7" t="s">
        <v>40</v>
      </c>
      <c r="G17" s="7" t="s">
        <v>62</v>
      </c>
      <c r="H17" s="7" t="s">
        <v>251</v>
      </c>
      <c r="I17" s="17"/>
      <c r="J17" s="19" t="s">
        <v>336</v>
      </c>
      <c r="K17" s="7"/>
    </row>
    <row r="18" spans="1:11" s="1" customFormat="1" ht="60.75" customHeight="1">
      <c r="A18" s="7">
        <v>14</v>
      </c>
      <c r="B18" s="8" t="s">
        <v>335</v>
      </c>
      <c r="C18" s="8" t="s">
        <v>246</v>
      </c>
      <c r="D18" s="7" t="s">
        <v>337</v>
      </c>
      <c r="E18" s="7">
        <v>1</v>
      </c>
      <c r="F18" s="7" t="s">
        <v>40</v>
      </c>
      <c r="G18" s="7" t="s">
        <v>62</v>
      </c>
      <c r="H18" s="7" t="s">
        <v>251</v>
      </c>
      <c r="I18" s="17"/>
      <c r="J18" s="19" t="s">
        <v>338</v>
      </c>
      <c r="K18" s="7"/>
    </row>
    <row r="19" spans="1:11" s="1" customFormat="1" ht="61.5" customHeight="1">
      <c r="A19" s="7">
        <v>15</v>
      </c>
      <c r="B19" s="8" t="s">
        <v>335</v>
      </c>
      <c r="C19" s="8" t="s">
        <v>60</v>
      </c>
      <c r="D19" s="9" t="s">
        <v>155</v>
      </c>
      <c r="E19" s="7">
        <v>1</v>
      </c>
      <c r="F19" s="7" t="s">
        <v>109</v>
      </c>
      <c r="G19" s="7" t="s">
        <v>62</v>
      </c>
      <c r="H19" s="9" t="s">
        <v>115</v>
      </c>
      <c r="I19" s="17"/>
      <c r="J19" s="21" t="s">
        <v>281</v>
      </c>
      <c r="K19" s="7"/>
    </row>
    <row r="20" spans="1:11" s="1" customFormat="1" ht="51" customHeight="1">
      <c r="A20" s="8" t="s">
        <v>271</v>
      </c>
      <c r="B20" s="8"/>
      <c r="C20" s="8"/>
      <c r="D20" s="8"/>
      <c r="E20" s="7">
        <f>SUM(E17:E19)</f>
        <v>3</v>
      </c>
      <c r="F20" s="7"/>
      <c r="G20" s="7"/>
      <c r="H20" s="7"/>
      <c r="I20" s="24"/>
      <c r="J20" s="19"/>
      <c r="K20" s="7"/>
    </row>
    <row r="21" spans="1:11" s="1" customFormat="1" ht="66.75" customHeight="1">
      <c r="A21" s="7">
        <v>16</v>
      </c>
      <c r="B21" s="9" t="s">
        <v>339</v>
      </c>
      <c r="C21" s="9" t="s">
        <v>60</v>
      </c>
      <c r="D21" s="9" t="s">
        <v>150</v>
      </c>
      <c r="E21" s="9">
        <v>2</v>
      </c>
      <c r="F21" s="7" t="s">
        <v>40</v>
      </c>
      <c r="G21" s="7" t="s">
        <v>62</v>
      </c>
      <c r="H21" s="9" t="s">
        <v>63</v>
      </c>
      <c r="I21" s="18" t="s">
        <v>65</v>
      </c>
      <c r="J21" s="21" t="s">
        <v>340</v>
      </c>
      <c r="K21" s="7"/>
    </row>
    <row r="22" spans="1:11" s="1" customFormat="1" ht="60.75" customHeight="1">
      <c r="A22" s="7">
        <v>17</v>
      </c>
      <c r="B22" s="14" t="s">
        <v>341</v>
      </c>
      <c r="C22" s="14" t="s">
        <v>60</v>
      </c>
      <c r="D22" s="14" t="s">
        <v>276</v>
      </c>
      <c r="E22" s="14">
        <v>1</v>
      </c>
      <c r="F22" s="9" t="s">
        <v>109</v>
      </c>
      <c r="G22" s="7" t="s">
        <v>62</v>
      </c>
      <c r="H22" s="14" t="s">
        <v>277</v>
      </c>
      <c r="I22" s="18"/>
      <c r="J22" s="21" t="s">
        <v>281</v>
      </c>
      <c r="K22" s="9"/>
    </row>
    <row r="23" spans="1:11" s="1" customFormat="1" ht="60.75" customHeight="1">
      <c r="A23" s="7">
        <v>18</v>
      </c>
      <c r="B23" s="14" t="s">
        <v>341</v>
      </c>
      <c r="C23" s="14" t="s">
        <v>60</v>
      </c>
      <c r="D23" s="14" t="s">
        <v>155</v>
      </c>
      <c r="E23" s="15">
        <v>1</v>
      </c>
      <c r="F23" s="9" t="s">
        <v>109</v>
      </c>
      <c r="G23" s="7" t="s">
        <v>62</v>
      </c>
      <c r="H23" s="14" t="s">
        <v>342</v>
      </c>
      <c r="I23" s="18"/>
      <c r="J23" s="21" t="s">
        <v>281</v>
      </c>
      <c r="K23" s="9"/>
    </row>
    <row r="24" spans="1:11" s="1" customFormat="1" ht="63" customHeight="1">
      <c r="A24" s="7">
        <v>19</v>
      </c>
      <c r="B24" s="15" t="s">
        <v>339</v>
      </c>
      <c r="C24" s="15" t="s">
        <v>159</v>
      </c>
      <c r="D24" s="15" t="s">
        <v>170</v>
      </c>
      <c r="E24" s="15">
        <v>2</v>
      </c>
      <c r="F24" s="9" t="s">
        <v>40</v>
      </c>
      <c r="G24" s="7" t="s">
        <v>62</v>
      </c>
      <c r="H24" s="9" t="s">
        <v>74</v>
      </c>
      <c r="I24" s="18"/>
      <c r="J24" s="21" t="s">
        <v>343</v>
      </c>
      <c r="K24" s="9"/>
    </row>
    <row r="25" spans="1:256" s="1" customFormat="1" ht="51.75" customHeight="1">
      <c r="A25" s="7">
        <v>20</v>
      </c>
      <c r="B25" s="15" t="s">
        <v>339</v>
      </c>
      <c r="C25" s="15" t="s">
        <v>159</v>
      </c>
      <c r="D25" s="15" t="s">
        <v>155</v>
      </c>
      <c r="E25" s="15">
        <v>1</v>
      </c>
      <c r="F25" s="9" t="s">
        <v>109</v>
      </c>
      <c r="G25" s="7" t="s">
        <v>62</v>
      </c>
      <c r="H25" s="9" t="s">
        <v>74</v>
      </c>
      <c r="I25" s="18"/>
      <c r="J25" s="21" t="s">
        <v>281</v>
      </c>
      <c r="K25" s="9"/>
      <c r="IK25" s="4"/>
      <c r="IL25" s="4"/>
      <c r="IM25" s="4"/>
      <c r="IN25" s="4"/>
      <c r="IO25" s="4"/>
      <c r="IP25" s="4"/>
      <c r="IQ25" s="4"/>
      <c r="IR25" s="4"/>
      <c r="IS25" s="4"/>
      <c r="IT25" s="4"/>
      <c r="IU25" s="4"/>
      <c r="IV25" s="4"/>
    </row>
    <row r="26" spans="1:11" s="1" customFormat="1" ht="72" customHeight="1">
      <c r="A26" s="7">
        <v>21</v>
      </c>
      <c r="B26" s="15" t="s">
        <v>339</v>
      </c>
      <c r="C26" s="15" t="s">
        <v>173</v>
      </c>
      <c r="D26" s="15" t="s">
        <v>178</v>
      </c>
      <c r="E26" s="15">
        <v>1</v>
      </c>
      <c r="F26" s="9" t="s">
        <v>40</v>
      </c>
      <c r="G26" s="7" t="s">
        <v>62</v>
      </c>
      <c r="H26" s="9" t="s">
        <v>92</v>
      </c>
      <c r="I26" s="18"/>
      <c r="J26" s="21" t="s">
        <v>344</v>
      </c>
      <c r="K26" s="9"/>
    </row>
    <row r="27" spans="1:11" s="1" customFormat="1" ht="51" customHeight="1">
      <c r="A27" s="7">
        <v>22</v>
      </c>
      <c r="B27" s="14" t="s">
        <v>341</v>
      </c>
      <c r="C27" s="14" t="s">
        <v>173</v>
      </c>
      <c r="D27" s="14" t="s">
        <v>178</v>
      </c>
      <c r="E27" s="14">
        <v>1</v>
      </c>
      <c r="F27" s="9" t="s">
        <v>109</v>
      </c>
      <c r="G27" s="7" t="s">
        <v>62</v>
      </c>
      <c r="H27" s="14" t="s">
        <v>92</v>
      </c>
      <c r="I27" s="18"/>
      <c r="J27" s="21" t="s">
        <v>281</v>
      </c>
      <c r="K27" s="9"/>
    </row>
    <row r="28" spans="1:11" s="1" customFormat="1" ht="54.75" customHeight="1">
      <c r="A28" s="7">
        <v>23</v>
      </c>
      <c r="B28" s="15" t="s">
        <v>339</v>
      </c>
      <c r="C28" s="15" t="s">
        <v>173</v>
      </c>
      <c r="D28" s="15" t="s">
        <v>184</v>
      </c>
      <c r="E28" s="15">
        <v>1</v>
      </c>
      <c r="F28" s="16" t="s">
        <v>109</v>
      </c>
      <c r="G28" s="7" t="s">
        <v>62</v>
      </c>
      <c r="H28" s="9" t="s">
        <v>297</v>
      </c>
      <c r="I28" s="25" t="s">
        <v>65</v>
      </c>
      <c r="J28" s="21" t="s">
        <v>281</v>
      </c>
      <c r="K28" s="16"/>
    </row>
    <row r="29" spans="1:11" s="1" customFormat="1" ht="75.75" customHeight="1">
      <c r="A29" s="7">
        <v>24</v>
      </c>
      <c r="B29" s="15" t="s">
        <v>339</v>
      </c>
      <c r="C29" s="15" t="s">
        <v>117</v>
      </c>
      <c r="D29" s="15" t="s">
        <v>125</v>
      </c>
      <c r="E29" s="15">
        <v>1</v>
      </c>
      <c r="F29" s="9" t="s">
        <v>40</v>
      </c>
      <c r="G29" s="7" t="s">
        <v>62</v>
      </c>
      <c r="H29" s="9" t="s">
        <v>126</v>
      </c>
      <c r="I29" s="26"/>
      <c r="J29" s="21" t="s">
        <v>345</v>
      </c>
      <c r="K29" s="9"/>
    </row>
    <row r="30" spans="1:11" s="1" customFormat="1" ht="57" customHeight="1">
      <c r="A30" s="7">
        <v>25</v>
      </c>
      <c r="B30" s="14" t="s">
        <v>341</v>
      </c>
      <c r="C30" s="14" t="s">
        <v>117</v>
      </c>
      <c r="D30" s="14" t="s">
        <v>346</v>
      </c>
      <c r="E30" s="15">
        <v>1</v>
      </c>
      <c r="F30" s="17" t="s">
        <v>109</v>
      </c>
      <c r="G30" s="7" t="s">
        <v>62</v>
      </c>
      <c r="H30" s="9" t="s">
        <v>347</v>
      </c>
      <c r="I30" s="26"/>
      <c r="J30" s="21" t="s">
        <v>348</v>
      </c>
      <c r="K30" s="17"/>
    </row>
    <row r="31" spans="1:11" ht="30" customHeight="1">
      <c r="A31" s="18" t="s">
        <v>306</v>
      </c>
      <c r="B31" s="18"/>
      <c r="C31" s="18"/>
      <c r="D31" s="18"/>
      <c r="E31" s="18">
        <f>SUM(E21:E30)</f>
        <v>12</v>
      </c>
      <c r="F31" s="18"/>
      <c r="G31" s="18"/>
      <c r="H31" s="18"/>
      <c r="I31" s="27"/>
      <c r="J31" s="28"/>
      <c r="K31" s="18"/>
    </row>
    <row r="32" spans="1:11" ht="30" customHeight="1">
      <c r="A32" s="18" t="s">
        <v>307</v>
      </c>
      <c r="B32" s="18"/>
      <c r="C32" s="18"/>
      <c r="D32" s="18"/>
      <c r="E32" s="18">
        <f>E31+E20+E16+E10</f>
        <v>29</v>
      </c>
      <c r="F32" s="18"/>
      <c r="G32" s="18"/>
      <c r="H32" s="18"/>
      <c r="I32" s="29"/>
      <c r="J32" s="18"/>
      <c r="K32" s="18"/>
    </row>
  </sheetData>
  <sheetProtection/>
  <mergeCells count="10">
    <mergeCell ref="A1:K1"/>
    <mergeCell ref="A16:D16"/>
    <mergeCell ref="A20:D20"/>
    <mergeCell ref="A31:D31"/>
    <mergeCell ref="A32:D32"/>
    <mergeCell ref="I4:I9"/>
    <mergeCell ref="I10:I14"/>
    <mergeCell ref="I15:I19"/>
    <mergeCell ref="I21:I27"/>
    <mergeCell ref="I28:I31"/>
  </mergeCells>
  <dataValidations count="3">
    <dataValidation allowBlank="1" showInputMessage="1" sqref="A2 B2:E2 F2 G2:H2 I2 J2 K2 L2:IV2 B3 C3:E3 F3 G3 H3:I3 J3 K3 L3:IV3 C7 F7 I7 K7 C8:E8 G8:J8 C9:E9 G9:H9 J9 A10 B10:E10 F10 G10:H10 J10 K10 L10:IV10 F11 K11 L11:IV11 F12 K12 L12:IV12 F13 K13 L13:IV13 F14 K14 L14:IV14 F15 K15 L15:IV15 F16 K16 L16:IV16 F19 K19 L19:IV19 A20 F20 K20 L20:IV20 L21:IV21 L22:IV22 L23:IV23 L24:IV24 L25:IV25 L26:IV26 L27:IV27 L28:IV28 L29:IV29 L30:IV30 A3:A9 A11:A15 A17:A19 A21:A30 B4:B9 F4:F6 F8:F9 F17:F18 F31:F65536 G4:G7 H6:H7 J4:J7 K4:K6 K8:K9 K17:K18 L8:IV9 C4:E5 L4:IV7 H4:I5 D6:E7 G31:K65536 L17:IV18 A31:E65536 L31:IV65536"/>
    <dataValidation type="whole" allowBlank="1" showInputMessage="1" sqref="E11">
      <formula1>E11</formula1>
      <formula2>10</formula2>
    </dataValidation>
    <dataValidation type="whole" allowBlank="1" showInputMessage="1" showErrorMessage="1" sqref="E12 E14 E15 E16">
      <formula1>E12</formula1>
      <formula2>#REF!</formula2>
    </dataValidation>
  </dataValidations>
  <printOptions/>
  <pageMargins left="0.3145833333333333" right="0.3541666666666667" top="1" bottom="1" header="0.5" footer="0.5"/>
  <pageSetup fitToHeight="0"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Fanta夏</cp:lastModifiedBy>
  <cp:lastPrinted>2020-12-09T02:30:40Z</cp:lastPrinted>
  <dcterms:created xsi:type="dcterms:W3CDTF">2006-09-13T11:21:00Z</dcterms:created>
  <dcterms:modified xsi:type="dcterms:W3CDTF">2021-07-07T09:32:43Z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F62B358A12E642D7A6D2EF510709A8A9</vt:lpwstr>
  </property>
</Properties>
</file>