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原始成绩" sheetId="1" r:id="rId1"/>
  </sheets>
  <definedNames>
    <definedName name="_xlnm.Print_Titles" localSheetId="0">'原始成绩'!$1:$1</definedName>
  </definedNames>
  <calcPr fullCalcOnLoad="1"/>
</workbook>
</file>

<file path=xl/sharedStrings.xml><?xml version="1.0" encoding="utf-8"?>
<sst xmlns="http://schemas.openxmlformats.org/spreadsheetml/2006/main" count="36" uniqueCount="24">
  <si>
    <t>报考职位</t>
  </si>
  <si>
    <t>准考证号</t>
  </si>
  <si>
    <t>笔试成绩</t>
  </si>
  <si>
    <t>面试成绩</t>
  </si>
  <si>
    <t>总成绩</t>
  </si>
  <si>
    <t>档案分值</t>
  </si>
  <si>
    <t>最终成绩</t>
  </si>
  <si>
    <t>备注</t>
  </si>
  <si>
    <t>322-综合管理</t>
  </si>
  <si>
    <t>2103081302124</t>
  </si>
  <si>
    <t>拟进入体检考察范围</t>
  </si>
  <si>
    <t>2103081300216</t>
  </si>
  <si>
    <t>2103081301612</t>
  </si>
  <si>
    <t>323-综合管理</t>
  </si>
  <si>
    <t>2103081302119</t>
  </si>
  <si>
    <t>2103081302628</t>
  </si>
  <si>
    <t>2103081302206</t>
  </si>
  <si>
    <t>331-村党组织书记（村委会主任）助理</t>
  </si>
  <si>
    <t>2103081301012</t>
  </si>
  <si>
    <t>2103081300214</t>
  </si>
  <si>
    <t>2103081301426</t>
  </si>
  <si>
    <t>2103081300529</t>
  </si>
  <si>
    <t>2103081300913</t>
  </si>
  <si>
    <t>2103081300507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</si>
</sst>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43" fillId="0" borderId="0" xfId="0" applyFont="1" applyFill="1" applyAlignment="1">
      <alignment horizontal="center" vertical="center" shrinkToFit="1"/>
    </xf>
    <xf numFmtId="0" fontId="43" fillId="0" borderId="0" xfId="0" applyFont="1" applyFill="1" applyAlignment="1">
      <alignment horizontal="center" vertical="center" shrinkToFit="1"/>
    </xf>
    <xf numFmtId="176" fontId="43" fillId="0" borderId="0" xfId="0" applyNumberFormat="1" applyFont="1" applyFill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42" fillId="0" borderId="9" xfId="0" applyFont="1" applyFill="1" applyBorder="1" applyAlignment="1">
      <alignment horizontal="center" vertical="center" shrinkToFit="1"/>
    </xf>
    <xf numFmtId="176" fontId="42" fillId="0" borderId="9" xfId="0" applyNumberFormat="1" applyFont="1" applyFill="1" applyBorder="1" applyAlignment="1">
      <alignment horizontal="center" vertical="center" shrinkToFit="1"/>
    </xf>
    <xf numFmtId="176" fontId="42" fillId="0" borderId="9" xfId="0" applyNumberFormat="1" applyFont="1" applyFill="1" applyBorder="1" applyAlignment="1">
      <alignment horizontal="center" vertical="center" shrinkToFit="1"/>
    </xf>
    <xf numFmtId="0" fontId="43" fillId="0" borderId="9" xfId="0" applyFont="1" applyFill="1" applyBorder="1" applyAlignment="1">
      <alignment horizontal="center" vertical="center" shrinkToFit="1"/>
    </xf>
    <xf numFmtId="176" fontId="43" fillId="0" borderId="9" xfId="0" applyNumberFormat="1" applyFont="1" applyFill="1" applyBorder="1" applyAlignment="1">
      <alignment horizontal="center" vertical="center" shrinkToFit="1"/>
    </xf>
    <xf numFmtId="176" fontId="43" fillId="0" borderId="9" xfId="0" applyNumberFormat="1" applyFont="1" applyFill="1" applyBorder="1" applyAlignment="1">
      <alignment horizontal="center" vertical="center" shrinkToFit="1"/>
    </xf>
    <xf numFmtId="20" fontId="3" fillId="0" borderId="9" xfId="0" applyNumberFormat="1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176" fontId="3" fillId="0" borderId="9" xfId="0" applyNumberFormat="1" applyFont="1" applyFill="1" applyBorder="1" applyAlignment="1">
      <alignment horizontal="center" vertical="center" shrinkToFit="1"/>
    </xf>
    <xf numFmtId="20" fontId="43" fillId="0" borderId="9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zoomScale="115" zoomScaleNormal="115" workbookViewId="0" topLeftCell="A1">
      <selection activeCell="B17" sqref="B17"/>
    </sheetView>
  </sheetViews>
  <sheetFormatPr defaultColWidth="9.00390625" defaultRowHeight="18" customHeight="1"/>
  <cols>
    <col min="1" max="1" width="24.8515625" style="4" customWidth="1"/>
    <col min="2" max="2" width="15.140625" style="4" customWidth="1"/>
    <col min="3" max="3" width="8.57421875" style="5" customWidth="1"/>
    <col min="4" max="5" width="9.00390625" style="5" customWidth="1"/>
    <col min="6" max="7" width="9.28125" style="6" customWidth="1"/>
    <col min="8" max="8" width="19.28125" style="4" customWidth="1"/>
    <col min="9" max="213" width="9.00390625" style="4" customWidth="1"/>
    <col min="214" max="16384" width="9.00390625" style="4" customWidth="1"/>
  </cols>
  <sheetData>
    <row r="1" spans="1:8" s="1" customFormat="1" ht="22.5" customHeight="1">
      <c r="A1" s="7" t="s">
        <v>0</v>
      </c>
      <c r="B1" s="7" t="s">
        <v>1</v>
      </c>
      <c r="C1" s="8" t="s">
        <v>2</v>
      </c>
      <c r="D1" s="8" t="s">
        <v>3</v>
      </c>
      <c r="E1" s="8" t="s">
        <v>4</v>
      </c>
      <c r="F1" s="9" t="s">
        <v>5</v>
      </c>
      <c r="G1" s="9" t="s">
        <v>6</v>
      </c>
      <c r="H1" s="7" t="s">
        <v>7</v>
      </c>
    </row>
    <row r="2" spans="1:8" s="2" customFormat="1" ht="18" customHeight="1">
      <c r="A2" s="10" t="s">
        <v>8</v>
      </c>
      <c r="B2" s="10" t="s">
        <v>9</v>
      </c>
      <c r="C2" s="11">
        <v>52.9</v>
      </c>
      <c r="D2" s="11">
        <v>82.62</v>
      </c>
      <c r="E2" s="11">
        <f>(C2+D2)/2</f>
        <v>67.76</v>
      </c>
      <c r="F2" s="12">
        <v>37.5</v>
      </c>
      <c r="G2" s="12">
        <f aca="true" t="shared" si="0" ref="G2:G13">E2+F2</f>
        <v>105.26</v>
      </c>
      <c r="H2" s="13" t="s">
        <v>10</v>
      </c>
    </row>
    <row r="3" spans="1:8" s="3" customFormat="1" ht="18" customHeight="1">
      <c r="A3" s="14" t="s">
        <v>8</v>
      </c>
      <c r="B3" s="14" t="s">
        <v>11</v>
      </c>
      <c r="C3" s="15">
        <v>59.2</v>
      </c>
      <c r="D3" s="15">
        <v>83.76</v>
      </c>
      <c r="E3" s="11">
        <f>(C3+D3)/2</f>
        <v>71.48</v>
      </c>
      <c r="F3" s="12">
        <v>6.5</v>
      </c>
      <c r="G3" s="12">
        <f t="shared" si="0"/>
        <v>77.98</v>
      </c>
      <c r="H3" s="13"/>
    </row>
    <row r="4" spans="1:8" s="3" customFormat="1" ht="18" customHeight="1">
      <c r="A4" s="10" t="s">
        <v>8</v>
      </c>
      <c r="B4" s="10" t="s">
        <v>12</v>
      </c>
      <c r="C4" s="11">
        <v>48.9</v>
      </c>
      <c r="D4" s="11">
        <v>81.72</v>
      </c>
      <c r="E4" s="11">
        <f aca="true" t="shared" si="1" ref="E2:E13">(C4+D4)/2</f>
        <v>65.31</v>
      </c>
      <c r="F4" s="12">
        <v>6.5</v>
      </c>
      <c r="G4" s="12">
        <f t="shared" si="0"/>
        <v>71.81</v>
      </c>
      <c r="H4" s="13"/>
    </row>
    <row r="5" spans="1:8" s="3" customFormat="1" ht="18" customHeight="1">
      <c r="A5" s="10" t="s">
        <v>13</v>
      </c>
      <c r="B5" s="10" t="s">
        <v>14</v>
      </c>
      <c r="C5" s="11">
        <v>56.1</v>
      </c>
      <c r="D5" s="11">
        <v>82.16</v>
      </c>
      <c r="E5" s="11">
        <f t="shared" si="1"/>
        <v>69.13</v>
      </c>
      <c r="F5" s="12">
        <v>6</v>
      </c>
      <c r="G5" s="12">
        <f t="shared" si="0"/>
        <v>75.13</v>
      </c>
      <c r="H5" s="13" t="s">
        <v>10</v>
      </c>
    </row>
    <row r="6" spans="1:8" s="3" customFormat="1" ht="18" customHeight="1">
      <c r="A6" s="10" t="s">
        <v>13</v>
      </c>
      <c r="B6" s="10" t="s">
        <v>15</v>
      </c>
      <c r="C6" s="11">
        <v>50.6</v>
      </c>
      <c r="D6" s="11">
        <v>82.38</v>
      </c>
      <c r="E6" s="11">
        <f t="shared" si="1"/>
        <v>66.49</v>
      </c>
      <c r="F6" s="12">
        <v>6</v>
      </c>
      <c r="G6" s="12">
        <f t="shared" si="0"/>
        <v>72.49</v>
      </c>
      <c r="H6" s="16"/>
    </row>
    <row r="7" spans="1:8" s="3" customFormat="1" ht="18" customHeight="1">
      <c r="A7" s="10" t="s">
        <v>13</v>
      </c>
      <c r="B7" s="10" t="s">
        <v>16</v>
      </c>
      <c r="C7" s="11">
        <v>49.8</v>
      </c>
      <c r="D7" s="11">
        <v>77.94</v>
      </c>
      <c r="E7" s="11">
        <f t="shared" si="1"/>
        <v>63.87</v>
      </c>
      <c r="F7" s="12">
        <v>6.5</v>
      </c>
      <c r="G7" s="12">
        <f t="shared" si="0"/>
        <v>70.37</v>
      </c>
      <c r="H7" s="16"/>
    </row>
    <row r="8" spans="1:8" s="3" customFormat="1" ht="18" customHeight="1">
      <c r="A8" s="10" t="s">
        <v>17</v>
      </c>
      <c r="B8" s="10" t="s">
        <v>18</v>
      </c>
      <c r="C8" s="11">
        <v>60.9</v>
      </c>
      <c r="D8" s="11">
        <v>82.54</v>
      </c>
      <c r="E8" s="11">
        <f t="shared" si="1"/>
        <v>71.72</v>
      </c>
      <c r="F8" s="12">
        <v>16</v>
      </c>
      <c r="G8" s="12">
        <f t="shared" si="0"/>
        <v>87.72</v>
      </c>
      <c r="H8" s="13" t="s">
        <v>10</v>
      </c>
    </row>
    <row r="9" spans="1:8" s="3" customFormat="1" ht="18" customHeight="1">
      <c r="A9" s="10" t="s">
        <v>17</v>
      </c>
      <c r="B9" s="10" t="s">
        <v>19</v>
      </c>
      <c r="C9" s="11">
        <v>55.7</v>
      </c>
      <c r="D9" s="11">
        <v>82.26</v>
      </c>
      <c r="E9" s="11">
        <f t="shared" si="1"/>
        <v>68.98</v>
      </c>
      <c r="F9" s="12">
        <v>16.5</v>
      </c>
      <c r="G9" s="12">
        <f t="shared" si="0"/>
        <v>85.48</v>
      </c>
      <c r="H9" s="13" t="s">
        <v>10</v>
      </c>
    </row>
    <row r="10" spans="1:8" s="3" customFormat="1" ht="18" customHeight="1">
      <c r="A10" s="10" t="s">
        <v>17</v>
      </c>
      <c r="B10" s="10" t="s">
        <v>20</v>
      </c>
      <c r="C10" s="11">
        <v>63.8</v>
      </c>
      <c r="D10" s="11">
        <v>85.56</v>
      </c>
      <c r="E10" s="11">
        <f t="shared" si="1"/>
        <v>74.68</v>
      </c>
      <c r="F10" s="12">
        <v>9.6</v>
      </c>
      <c r="G10" s="12">
        <f t="shared" si="0"/>
        <v>84.28</v>
      </c>
      <c r="H10" s="13"/>
    </row>
    <row r="11" spans="1:8" s="3" customFormat="1" ht="18" customHeight="1">
      <c r="A11" s="10" t="s">
        <v>17</v>
      </c>
      <c r="B11" s="10" t="s">
        <v>21</v>
      </c>
      <c r="C11" s="11">
        <v>67.3</v>
      </c>
      <c r="D11" s="11">
        <v>84.6</v>
      </c>
      <c r="E11" s="11">
        <f t="shared" si="1"/>
        <v>75.94999999999999</v>
      </c>
      <c r="F11" s="12">
        <v>6</v>
      </c>
      <c r="G11" s="12">
        <f t="shared" si="0"/>
        <v>81.94999999999999</v>
      </c>
      <c r="H11" s="13"/>
    </row>
    <row r="12" spans="1:8" s="3" customFormat="1" ht="18" customHeight="1">
      <c r="A12" s="10" t="s">
        <v>17</v>
      </c>
      <c r="B12" s="10" t="s">
        <v>22</v>
      </c>
      <c r="C12" s="11">
        <v>62.2</v>
      </c>
      <c r="D12" s="11">
        <v>83.58</v>
      </c>
      <c r="E12" s="11">
        <f t="shared" si="1"/>
        <v>72.89</v>
      </c>
      <c r="F12" s="12">
        <v>8</v>
      </c>
      <c r="G12" s="12">
        <f t="shared" si="0"/>
        <v>80.89</v>
      </c>
      <c r="H12" s="13"/>
    </row>
    <row r="13" spans="1:8" s="3" customFormat="1" ht="18" customHeight="1">
      <c r="A13" s="10" t="s">
        <v>17</v>
      </c>
      <c r="B13" s="10" t="s">
        <v>23</v>
      </c>
      <c r="C13" s="11">
        <v>63.6</v>
      </c>
      <c r="D13" s="11">
        <v>83.1</v>
      </c>
      <c r="E13" s="11">
        <f t="shared" si="1"/>
        <v>73.35</v>
      </c>
      <c r="F13" s="12">
        <v>6</v>
      </c>
      <c r="G13" s="12">
        <f t="shared" si="0"/>
        <v>79.35</v>
      </c>
      <c r="H13" s="13"/>
    </row>
  </sheetData>
  <sheetProtection/>
  <printOptions/>
  <pageMargins left="0.7479166666666667" right="0.39305555555555555" top="0.7083333333333334" bottom="0.5506944444444445" header="0.5" footer="0.5"/>
  <pageSetup cellComments="asDisplayed" fitToHeight="0" fitToWidth="1"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2021-06-18T09:09:05Z</dcterms:created>
  <dcterms:modified xsi:type="dcterms:W3CDTF">2021-07-07T09:04:05Z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10EF0B19676648D4B370DE7515B454B2</vt:lpwstr>
  </property>
</Properties>
</file>