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20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_xlnm.Print_Area" localSheetId="0">'体检表'!$A$1:$K$23</definedName>
    <definedName name="X">IF('[1]Sheet2'!$C$3='[1]Sheet2'!$A$2,INDIRECT(ADDRESS(MATCH('体检表'!$A$29,A,0),6,1,,"Sheet1")),IF('[1]Sheet2'!$C$3='[1]Sheet2'!$A$3,INDIRECT(ADDRESS(MATCH('体检表'!$A$29,A,0),8,1,,"Sheet1"))))</definedName>
  </definedNames>
  <calcPr fullCalcOnLoad="1"/>
</workbook>
</file>

<file path=xl/sharedStrings.xml><?xml version="1.0" encoding="utf-8"?>
<sst xmlns="http://schemas.openxmlformats.org/spreadsheetml/2006/main" count="61" uniqueCount="53">
  <si>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</si>
  <si>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</si>
  <si>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</si>
  <si>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</si>
  <si>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</si>
  <si>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</si>
  <si>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</si>
  <si>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有无肝炎病史：  1无□  0有□</t>
  </si>
  <si>
    <t>有无结核病史：  1无□  0有□</t>
  </si>
  <si>
    <t>有无皮肤病病史：  1无□  0有□</t>
  </si>
  <si>
    <t>有无性传播性疾病病史：  1无□  0有□</t>
  </si>
  <si>
    <t>有无精神病史：  1无□  0有□</t>
  </si>
  <si>
    <t>其他： 1无□  0有□</t>
  </si>
  <si>
    <t>确认签字：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</si>
  <si>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</si>
  <si>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</si>
  <si>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</si>
  <si>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</si>
  <si>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</si>
  <si>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</si>
  <si>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</si>
  <si>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</si>
  <si>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</si>
  <si>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</si>
  <si>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</si>
  <si>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</si>
  <si>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</si>
  <si>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</si>
  <si>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 xml:space="preserve">医师意见：□
签名： 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</si>
  <si>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</si>
  <si>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</si>
  <si>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</si>
  <si>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</si>
  <si>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</si>
  <si>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</si>
  <si>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</si>
  <si>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医师意见：□
签名：</t>
  </si>
  <si>
    <t>胸部透视</t>
  </si>
  <si>
    <t>其它</t>
  </si>
  <si>
    <t>肝
功</t>
  </si>
  <si>
    <t>转氨酶</t>
  </si>
  <si>
    <t xml:space="preserve">  1正常□
  2其它□</t>
  </si>
  <si>
    <t>医师意见：□
签名：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</si>
  <si>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</si>
  <si>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</si>
  <si>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</si>
  <si>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</si>
  <si>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</si>
  <si>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>序号</t>
  </si>
  <si>
    <t>性
别</t>
  </si>
  <si>
    <t>工作单位</t>
  </si>
  <si>
    <t>体检序号</t>
  </si>
  <si>
    <t>附件1.  2021年二道江区申请中小学教师资格体检表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</si>
</sst>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6.75390625" style="5" customWidth="1"/>
    <col min="4" max="4" width="4.875" style="5" customWidth="1"/>
    <col min="5" max="5" width="6.625" style="5" customWidth="1"/>
    <col min="6" max="8" width="9.00390625" style="5" customWidth="1"/>
    <col min="9" max="9" width="6.87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46.5" customHeight="1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3.25" customHeight="1">
      <c r="A2" s="43" t="s">
        <v>0</v>
      </c>
      <c r="B2" s="29"/>
      <c r="C2" s="6" t="s">
        <v>1</v>
      </c>
      <c r="D2" s="27"/>
      <c r="E2" s="28"/>
      <c r="F2" s="28"/>
      <c r="G2" s="6" t="s">
        <v>2</v>
      </c>
      <c r="H2" s="7"/>
      <c r="I2" s="29" t="s">
        <v>3</v>
      </c>
      <c r="J2" s="30"/>
      <c r="K2" s="20"/>
    </row>
    <row r="3" spans="1:11" ht="23.25" customHeight="1">
      <c r="A3" s="44"/>
      <c r="B3" s="31"/>
      <c r="C3" s="31" t="s">
        <v>4</v>
      </c>
      <c r="D3" s="31"/>
      <c r="E3" s="32"/>
      <c r="F3" s="33"/>
      <c r="G3" s="33"/>
      <c r="H3" s="8" t="s">
        <v>5</v>
      </c>
      <c r="I3" s="21"/>
      <c r="J3" s="21"/>
      <c r="K3" s="22"/>
    </row>
    <row r="4" spans="1:11" ht="23.25" customHeight="1">
      <c r="A4" s="44"/>
      <c r="B4" s="31"/>
      <c r="C4" s="42" t="s">
        <v>6</v>
      </c>
      <c r="D4" s="42"/>
      <c r="E4" s="31"/>
      <c r="F4" s="23" t="s">
        <v>7</v>
      </c>
      <c r="G4" s="23"/>
      <c r="H4" s="23"/>
      <c r="I4" s="23"/>
      <c r="J4" s="23"/>
      <c r="K4" s="24"/>
    </row>
    <row r="5" spans="1:11" ht="23.25" customHeight="1">
      <c r="A5" s="44"/>
      <c r="B5" s="31"/>
      <c r="C5" s="31"/>
      <c r="D5" s="31"/>
      <c r="E5" s="31"/>
      <c r="F5" s="23" t="s">
        <v>8</v>
      </c>
      <c r="G5" s="23"/>
      <c r="H5" s="23"/>
      <c r="I5" s="23"/>
      <c r="J5" s="23"/>
      <c r="K5" s="24"/>
    </row>
    <row r="6" spans="1:11" ht="23.25" customHeight="1">
      <c r="A6" s="44"/>
      <c r="B6" s="31"/>
      <c r="C6" s="31"/>
      <c r="D6" s="31"/>
      <c r="E6" s="31"/>
      <c r="F6" s="23" t="s">
        <v>9</v>
      </c>
      <c r="G6" s="23"/>
      <c r="H6" s="23"/>
      <c r="I6" s="23"/>
      <c r="J6" s="23"/>
      <c r="K6" s="24"/>
    </row>
    <row r="7" spans="1:11" ht="23.25" customHeight="1">
      <c r="A7" s="44"/>
      <c r="B7" s="31"/>
      <c r="C7" s="31"/>
      <c r="D7" s="31"/>
      <c r="E7" s="31"/>
      <c r="F7" s="23" t="s">
        <v>10</v>
      </c>
      <c r="G7" s="23"/>
      <c r="H7" s="23"/>
      <c r="I7" s="23"/>
      <c r="J7" s="23"/>
      <c r="K7" s="24"/>
    </row>
    <row r="8" spans="1:11" ht="23.25" customHeight="1">
      <c r="A8" s="44"/>
      <c r="B8" s="31"/>
      <c r="C8" s="31"/>
      <c r="D8" s="31"/>
      <c r="E8" s="31"/>
      <c r="F8" s="23" t="s">
        <v>11</v>
      </c>
      <c r="G8" s="23"/>
      <c r="H8" s="23"/>
      <c r="I8" s="23"/>
      <c r="J8" s="23"/>
      <c r="K8" s="24"/>
    </row>
    <row r="9" spans="1:11" ht="23.25" customHeight="1">
      <c r="A9" s="44"/>
      <c r="B9" s="31"/>
      <c r="C9" s="31"/>
      <c r="D9" s="31"/>
      <c r="E9" s="31"/>
      <c r="F9" s="23" t="s">
        <v>12</v>
      </c>
      <c r="G9" s="23"/>
      <c r="H9" s="23"/>
      <c r="I9" s="23"/>
      <c r="J9" s="23"/>
      <c r="K9" s="24"/>
    </row>
    <row r="10" spans="1:11" ht="23.25" customHeight="1">
      <c r="A10" s="44"/>
      <c r="B10" s="31"/>
      <c r="C10" s="31"/>
      <c r="D10" s="31"/>
      <c r="E10" s="31"/>
      <c r="F10" s="34" t="s">
        <v>13</v>
      </c>
      <c r="G10" s="35"/>
      <c r="H10" s="35"/>
      <c r="I10" s="35"/>
      <c r="J10" s="35"/>
      <c r="K10" s="36"/>
    </row>
    <row r="11" spans="1:11" ht="30.75" customHeight="1">
      <c r="A11" s="57" t="s">
        <v>14</v>
      </c>
      <c r="B11" s="42" t="s">
        <v>15</v>
      </c>
      <c r="C11" s="42"/>
      <c r="D11" s="37" t="s">
        <v>16</v>
      </c>
      <c r="E11" s="38"/>
      <c r="F11" s="42" t="s">
        <v>17</v>
      </c>
      <c r="G11" s="10" t="s">
        <v>18</v>
      </c>
      <c r="H11" s="10"/>
      <c r="I11" s="31" t="s">
        <v>19</v>
      </c>
      <c r="J11" s="58" t="s">
        <v>20</v>
      </c>
      <c r="K11" s="59"/>
    </row>
    <row r="12" spans="1:11" ht="30.75" customHeight="1">
      <c r="A12" s="44"/>
      <c r="B12" s="42"/>
      <c r="C12" s="42"/>
      <c r="D12" s="37" t="s">
        <v>21</v>
      </c>
      <c r="E12" s="38"/>
      <c r="F12" s="31"/>
      <c r="G12" s="10" t="s">
        <v>22</v>
      </c>
      <c r="H12" s="10"/>
      <c r="I12" s="31"/>
      <c r="J12" s="58"/>
      <c r="K12" s="59"/>
    </row>
    <row r="13" spans="1:11" ht="30" customHeight="1">
      <c r="A13" s="44"/>
      <c r="B13" s="31" t="s">
        <v>23</v>
      </c>
      <c r="C13" s="31"/>
      <c r="D13" s="39"/>
      <c r="E13" s="40"/>
      <c r="F13" s="41"/>
      <c r="G13" s="11" t="s">
        <v>24</v>
      </c>
      <c r="H13" s="11" t="s">
        <v>25</v>
      </c>
      <c r="I13" s="31"/>
      <c r="J13" s="58"/>
      <c r="K13" s="59"/>
    </row>
    <row r="14" spans="1:13" ht="30" customHeight="1">
      <c r="A14" s="57" t="s">
        <v>26</v>
      </c>
      <c r="B14" s="31" t="s">
        <v>27</v>
      </c>
      <c r="C14" s="31"/>
      <c r="D14" s="39"/>
      <c r="E14" s="40"/>
      <c r="F14" s="40"/>
      <c r="G14" s="40"/>
      <c r="H14" s="41"/>
      <c r="I14" s="31" t="s">
        <v>19</v>
      </c>
      <c r="J14" s="45" t="s">
        <v>28</v>
      </c>
      <c r="K14" s="24"/>
      <c r="M14" s="5" t="s">
        <v>29</v>
      </c>
    </row>
    <row r="15" spans="1:11" ht="30" customHeight="1">
      <c r="A15" s="44"/>
      <c r="B15" s="42" t="s">
        <v>30</v>
      </c>
      <c r="C15" s="42"/>
      <c r="D15" s="47" t="s">
        <v>31</v>
      </c>
      <c r="E15" s="48"/>
      <c r="F15" s="42" t="s">
        <v>32</v>
      </c>
      <c r="G15" s="42"/>
      <c r="H15" s="11" t="s">
        <v>31</v>
      </c>
      <c r="I15" s="31"/>
      <c r="J15" s="23"/>
      <c r="K15" s="24"/>
    </row>
    <row r="16" spans="1:11" ht="33.75" customHeight="1">
      <c r="A16" s="9" t="s">
        <v>33</v>
      </c>
      <c r="B16" s="31" t="s">
        <v>34</v>
      </c>
      <c r="C16" s="31"/>
      <c r="D16" s="47" t="s">
        <v>31</v>
      </c>
      <c r="E16" s="48"/>
      <c r="F16" s="31" t="s">
        <v>35</v>
      </c>
      <c r="G16" s="31"/>
      <c r="H16" s="11" t="s">
        <v>31</v>
      </c>
      <c r="I16" s="8" t="s">
        <v>19</v>
      </c>
      <c r="J16" s="45" t="s">
        <v>36</v>
      </c>
      <c r="K16" s="46"/>
    </row>
    <row r="17" spans="1:11" ht="35.25" customHeight="1">
      <c r="A17" s="44" t="s">
        <v>37</v>
      </c>
      <c r="B17" s="31"/>
      <c r="C17" s="31"/>
      <c r="D17" s="47" t="s">
        <v>31</v>
      </c>
      <c r="E17" s="48"/>
      <c r="F17" s="31" t="s">
        <v>38</v>
      </c>
      <c r="G17" s="31"/>
      <c r="H17" s="31"/>
      <c r="I17" s="31"/>
      <c r="J17" s="45" t="s">
        <v>36</v>
      </c>
      <c r="K17" s="46"/>
    </row>
    <row r="18" spans="1:11" ht="37.5" customHeight="1">
      <c r="A18" s="9" t="s">
        <v>39</v>
      </c>
      <c r="B18" s="39" t="s">
        <v>40</v>
      </c>
      <c r="C18" s="41"/>
      <c r="D18" s="47" t="s">
        <v>41</v>
      </c>
      <c r="E18" s="49"/>
      <c r="F18" s="49"/>
      <c r="G18" s="49"/>
      <c r="H18" s="49"/>
      <c r="I18" s="48"/>
      <c r="J18" s="50" t="s">
        <v>42</v>
      </c>
      <c r="K18" s="51"/>
    </row>
    <row r="19" spans="1:11" s="1" customFormat="1" ht="133.5" customHeight="1">
      <c r="A19" s="12" t="s">
        <v>43</v>
      </c>
      <c r="B19" s="52" t="s">
        <v>44</v>
      </c>
      <c r="C19" s="53"/>
      <c r="D19" s="53"/>
      <c r="E19" s="53"/>
      <c r="F19" s="53"/>
      <c r="G19" s="53"/>
      <c r="H19" s="53"/>
      <c r="I19" s="53"/>
      <c r="J19" s="53"/>
      <c r="K19" s="54"/>
    </row>
    <row r="20" spans="1:11" s="1" customFormat="1" ht="14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" customFormat="1" ht="14.25">
      <c r="A21" s="55" t="s">
        <v>45</v>
      </c>
      <c r="B21" s="55"/>
      <c r="C21" s="56" t="s">
        <v>46</v>
      </c>
      <c r="D21" s="56"/>
      <c r="E21" s="56"/>
      <c r="F21" s="56"/>
      <c r="G21" s="56"/>
      <c r="H21" s="56"/>
      <c r="I21" s="56"/>
      <c r="J21" s="56"/>
      <c r="K21" s="56"/>
    </row>
    <row r="22" spans="1:11" s="1" customFormat="1" ht="14.25" customHeight="1">
      <c r="A22" s="13"/>
      <c r="B22" s="14"/>
      <c r="C22" s="56" t="s">
        <v>47</v>
      </c>
      <c r="D22" s="56"/>
      <c r="E22" s="56"/>
      <c r="F22" s="56"/>
      <c r="G22" s="56"/>
      <c r="H22" s="56"/>
      <c r="I22" s="56"/>
      <c r="J22" s="56"/>
      <c r="K22" s="56"/>
    </row>
    <row r="23" s="1" customFormat="1" ht="14.25"/>
    <row r="24" s="1" customFormat="1" ht="14.25"/>
    <row r="25" s="1" customFormat="1" ht="14.25" customHeight="1" hidden="1"/>
    <row r="26" s="1" customFormat="1" ht="14.25" hidden="1"/>
    <row r="27" s="2" customFormat="1" ht="14.25" hidden="1"/>
    <row r="28" spans="1:7" s="3" customFormat="1" ht="24" hidden="1">
      <c r="A28" s="15" t="s">
        <v>48</v>
      </c>
      <c r="B28" s="15" t="s">
        <v>1</v>
      </c>
      <c r="C28" s="15" t="s">
        <v>49</v>
      </c>
      <c r="D28" s="15"/>
      <c r="E28" s="16" t="s">
        <v>50</v>
      </c>
      <c r="F28" s="17" t="s">
        <v>51</v>
      </c>
      <c r="G28" s="15"/>
    </row>
    <row r="29" spans="1:7" s="3" customFormat="1" ht="14.25" hidden="1">
      <c r="A29" s="18" t="e">
        <f>IF(体检表!#REF!="","",LOOKUP(体检表!#REF!,#REF!,#REF!))</f>
        <v>#REF!</v>
      </c>
      <c r="B29" s="19" t="e">
        <f>IF(VLOOKUP(A29,#REF!,3)=0,"",VLOOKUP(A29,#REF!,3))</f>
        <v>#REF!</v>
      </c>
      <c r="C29" s="19" t="e">
        <f>IF(VLOOKUP(A29,#REF!,4)=0,"",VLOOKUP(A29,#REF!,4))</f>
        <v>#REF!</v>
      </c>
      <c r="D29" s="19"/>
      <c r="E29" s="19" t="e">
        <f>IF(VLOOKUP(A29,#REF!,5)=0,"",VLOOKUP(A29,#REF!,5))</f>
        <v>#REF!</v>
      </c>
      <c r="F29" s="3" t="e">
        <f>IF(VLOOKUP(A29,#REF!,7)=0,"",VLOOKUP(A29,#REF!,7))</f>
        <v>#REF!</v>
      </c>
      <c r="G29" s="19"/>
    </row>
    <row r="30" s="2" customFormat="1" ht="14.25"/>
    <row r="31" s="2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</sheetData>
  <sheetProtection/>
  <mergeCells count="48">
    <mergeCell ref="C22:K22"/>
    <mergeCell ref="A11:A13"/>
    <mergeCell ref="A14:A15"/>
    <mergeCell ref="F11:F12"/>
    <mergeCell ref="I11:I13"/>
    <mergeCell ref="I14:I15"/>
    <mergeCell ref="J14:K15"/>
    <mergeCell ref="B11:C12"/>
    <mergeCell ref="J11:K13"/>
    <mergeCell ref="B18:C18"/>
    <mergeCell ref="D18:I18"/>
    <mergeCell ref="J18:K18"/>
    <mergeCell ref="B19:K19"/>
    <mergeCell ref="A21:B21"/>
    <mergeCell ref="C21:K21"/>
    <mergeCell ref="J16:K16"/>
    <mergeCell ref="A17:C17"/>
    <mergeCell ref="D17:E17"/>
    <mergeCell ref="F17:G17"/>
    <mergeCell ref="H17:I17"/>
    <mergeCell ref="J17:K17"/>
    <mergeCell ref="B15:C15"/>
    <mergeCell ref="D15:E15"/>
    <mergeCell ref="F15:G15"/>
    <mergeCell ref="B16:C16"/>
    <mergeCell ref="D16:E16"/>
    <mergeCell ref="F16:G16"/>
    <mergeCell ref="D11:E11"/>
    <mergeCell ref="D12:E12"/>
    <mergeCell ref="B13:C13"/>
    <mergeCell ref="D13:F13"/>
    <mergeCell ref="B14:C14"/>
    <mergeCell ref="D14:H14"/>
    <mergeCell ref="A1:K1"/>
    <mergeCell ref="D2:F2"/>
    <mergeCell ref="I2:J2"/>
    <mergeCell ref="C3:D3"/>
    <mergeCell ref="E3:G3"/>
    <mergeCell ref="F10:K10"/>
    <mergeCell ref="C4:E10"/>
    <mergeCell ref="A2:B10"/>
    <mergeCell ref="F4:K4"/>
    <mergeCell ref="I3:K3"/>
    <mergeCell ref="F5:K5"/>
    <mergeCell ref="F6:K6"/>
    <mergeCell ref="F7:K7"/>
    <mergeCell ref="F8:K8"/>
    <mergeCell ref="F9:K9"/>
  </mergeCells>
  <printOptions horizontalCentered="1"/>
  <pageMargins left="0.75" right="0.75" top="0.7900000000000001" bottom="0.7900000000000001" header="0.51" footer="0.5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2021-04-12T02:44:55Z</cp:lastPrinted>
  <dcterms:created xsi:type="dcterms:W3CDTF">2010-08-04T23:57:17Z</dcterms:created>
  <dcterms:modified xsi:type="dcterms:W3CDTF">2021-04-13T01:56:42Z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