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71" activeTab="0"/>
  </bookViews>
  <sheets>
    <sheet name="Sheet1" sheetId="1" r:id="rId1"/>
  </sheets>
  <definedNames/>
  <calcPr fullCalcOnLoad="1"/>
</workbook>
</file>

<file path=xl/sharedStrings.xml><?xml version="1.0" encoding="utf-8"?>
<sst xmlns="http://schemas.openxmlformats.org/spreadsheetml/2006/main" count="125" uniqueCount="72">
  <si>
    <t>广西贵港市城市投资发展集团有限公司下属子公司公开招聘人员计划表</t>
  </si>
  <si>
    <t>招聘单位</t>
  </si>
  <si>
    <t>岗位序号</t>
  </si>
  <si>
    <t>应聘类别</t>
  </si>
  <si>
    <t>招聘人数</t>
  </si>
  <si>
    <t>岗位</t>
  </si>
  <si>
    <t>专业要求</t>
  </si>
  <si>
    <t>资格要求</t>
  </si>
  <si>
    <t>年龄</t>
  </si>
  <si>
    <t>备注</t>
  </si>
  <si>
    <t>贵港市安厦房地产交易有限公司</t>
  </si>
  <si>
    <t>经济类</t>
  </si>
  <si>
    <t>职员</t>
  </si>
  <si>
    <t>市场营销，商务策划管理，传播学，媒体创意，媒体策划与管理，网络与新媒体专业</t>
  </si>
  <si>
    <t>1.全日制大专及以上学历；
2.精通文案选题策划，能独立进行原创内容和各类文案的撰写；
3.熟知互联网及各类推广方式，能够独立运营自媒体平台（微信、抖音等）的后台日常建设与维护运营；
4.熟练使用PS等设计软件，能够独立完成创意设计工作；
5.有在企业宣传、产品包装、海报设计、软文宣传等工作经验者优先。</t>
  </si>
  <si>
    <t>35周岁以下（含35岁）</t>
  </si>
  <si>
    <t>主要负责房产交易平台的推广运营管理。</t>
  </si>
  <si>
    <t>信息技术类</t>
  </si>
  <si>
    <t>网络工程师</t>
  </si>
  <si>
    <t>计算机应用、Web应用程序设计、计算机科学与技术、软件工程、计算机网络工程、通信工程专业</t>
  </si>
  <si>
    <t>1.全日制大专及以上学历；
2.具有2年以上网络安防工程施工及维护的工作经验；
3.熟悉AUTO CAD、Microsoft Office 等软件的操作，具有网络维护、电脑和办公设备维修经验，可独立完成相关工作；
4.熟悉安防监控、门禁系统安装、综合布线等相关弱电知识及各种技术规范；
5.可独立完成常规系统的详细设计方案编写及设备选型、报价、竣工资料、图纸、结算资料等工作。</t>
  </si>
  <si>
    <t>40周岁以下（含40岁）</t>
  </si>
  <si>
    <t>小计（人）</t>
  </si>
  <si>
    <t>广西贵港市祥安置业有限公司</t>
  </si>
  <si>
    <t>工程类</t>
  </si>
  <si>
    <t>工程管理,工程造价、建筑工程、房地产经营管理,产品质量工程,项目管理,管理科学工程，环境艺术设计，房地产开发与管理专业</t>
  </si>
  <si>
    <r>
      <t>1.</t>
    </r>
    <r>
      <rPr>
        <sz val="14"/>
        <rFont val="宋体"/>
        <family val="0"/>
      </rPr>
      <t>大学本科及以上学历；
2.具有2年以上报建报批、前期管理工作经验；
3.具备良好的人际沟通能力及较好的写作功底；
4.熟悉工程管理且具有中级职称优先。</t>
    </r>
  </si>
  <si>
    <t>综合类</t>
  </si>
  <si>
    <t>汉语言文学,秘书学,汉语言,对外汉语,语言学,应用语言学,中国语言文学,文秘,代秘书专业</t>
  </si>
  <si>
    <t>1.全日制本科及学士学位；
2.具有2年相关工作经验；
3.中共党员（含预备）；
4.具有较强的公文写作能力，且熟练使用word、excel等常用办公软件。</t>
  </si>
  <si>
    <t>法律,法律事务,经济法律事务,法律实务专业</t>
  </si>
  <si>
    <t>1.全日制本科及学士学位；
2.熟悉合同法、公司法、劳动合同法等法律法规及政策；
3.具有处理经济纠纷、劳动关系纠纷等相关经验；
4.具备良好的沟通能力和谈判技巧，诚信正直；
5.具有律师职业资格证的免笔试，直接面试。</t>
  </si>
  <si>
    <t>工商管理,市场营销,物业管理,特许经营管理,连锁经营管理,资产评估,电子商务,电子信息工程，商务策划管理,企业管理,会展经济与管理,采购管理专业</t>
  </si>
  <si>
    <t>1.全日制本科及学士学位；
2.具有2年相关工作经验；
3.熟练使用办公软件，能独立完成培训、产品演示等文稿；
4.具备良好的服务意识和沟通技巧，能与客户有效沟通。</t>
  </si>
  <si>
    <t>贵港市港投商贸发展有限公司</t>
  </si>
  <si>
    <t>经济学，国际经济与贸易，土木工程，高分子材料与工程，工商管理，市场营销专业</t>
  </si>
  <si>
    <t xml:space="preserve">1.全日制本科及学士学位；
2.具有2年以上贸易或建筑行业工作经验；
3.具备良好的人际沟通能力及较好的文字写作能力。                                           4.此工作特性适合男性。
</t>
  </si>
  <si>
    <t>30周岁-40周岁</t>
  </si>
  <si>
    <t>会计学，审计学，经济学，国际经济与贸易，工商管理，市场营销专业</t>
  </si>
  <si>
    <t>1.全日制大专及以上学历；                                    
2.具有2年以上贸易工作经验；
3.具备良好的人际沟通能力及较好的文字写作能力。                                      4.有审计、财务工作经验及党员优先。</t>
  </si>
  <si>
    <t>35周岁-45周岁</t>
  </si>
  <si>
    <t>汉语言文学，行政管理，文秘，工商管理，国际金融专业</t>
  </si>
  <si>
    <t>1.全日制本科及学士学位；
2.具有2年及以上相关工作经验；
3.具备良好的语言组织、统筹协调及较好的文字写作能力；
4.具有党政机关工作经验及党员优先。</t>
  </si>
  <si>
    <t>25周岁-35周岁</t>
  </si>
  <si>
    <t>贵港市港盛资产运营有限公司</t>
  </si>
  <si>
    <t>广告学，广告策划与营销专业</t>
  </si>
  <si>
    <t>1.全日制大专及以上学历；
2.具有2年及以上工作经验。</t>
  </si>
  <si>
    <t>工程管理，建筑工程，工程造价管理，建筑工程技术，工业与民用建筑工程，市政工程技术专业</t>
  </si>
  <si>
    <t>1.全日制本科及学士学位；
2.具有2年以上工程类相关工作经验；
3.熟练使用office办公软件及其它专业软件；熟悉国家及监管部门建筑工程等政策、法律法规和监管要求；
4.具有较强的逻辑思维能力，数据敏感度高，擅长数据统计、分析及加工；具有较强的团队协作意识和良好的人际沟通及组织协调能力；
5.需驻守工地作业，适合男性。</t>
  </si>
  <si>
    <t>广西贵港市港旭建设工程有限公司</t>
  </si>
  <si>
    <t>不限专业</t>
  </si>
  <si>
    <t>1.全日制本科及学士学位；
2.具有2年及以上综合部门工作经验；
3.具有较强的公文写作能力。</t>
  </si>
  <si>
    <t>30周岁以下（含30岁）</t>
  </si>
  <si>
    <t>会计学，会计专业</t>
  </si>
  <si>
    <t>1.大专及以上学历；                                                                                         2.具有5年以上工作经验。</t>
  </si>
  <si>
    <t>工程管理，土木工程，建筑工程，建筑工程管理，建筑工程施工与管理，工程造价，建筑工程技术，工业与民用建筑工程专业</t>
  </si>
  <si>
    <t>1.全日制大专及以上学历；                                                            2.具有造价员证或造价工程师资格证；
3.具有2年及以上工程类预结算相关工作经验。</t>
  </si>
  <si>
    <t>入职后相关资格证书须转注本公司</t>
  </si>
  <si>
    <t>林学、林业技术、园林、园林技术专业</t>
  </si>
  <si>
    <t xml:space="preserve">1.全日制大专及以上学历；                                                            2.具有5年及以上相关工作经验。                             
</t>
  </si>
  <si>
    <t>广西贵港市港盛房地产开发有限公司</t>
  </si>
  <si>
    <t>1.全日制本科及学士学位；
2.具有2年以上相关工作经验。</t>
  </si>
  <si>
    <t>贵港市城投水务有限公司</t>
  </si>
  <si>
    <t>给排水工程技术、工程造价、建筑设备工程技术、建筑设计、环境设计、土木工程专业</t>
  </si>
  <si>
    <t>1.全日制大专及以上学历；
2.有造价工程师或预算员证书；
3.熟练使用博奥、广联达等软件，能独立完成工程预结算工作；
4.工作地点距市区较远，较适合男性。</t>
  </si>
  <si>
    <t>1.全日制大专及以上学历；
2.熟悉施工图纸、施工过程的各项环节流程，了解市政道路、管网情况；
3.能独立对施工现场进行管理和编制竣工验收资料；
4.工作地点距市区较远，较适合男性。</t>
  </si>
  <si>
    <t>给水排水工程，电气自动化，电子计算机，电气工程及其自动化专业</t>
  </si>
  <si>
    <r>
      <t xml:space="preserve">1.大专及以上学历；
2.熟悉水厂生产运行、机电维修的人员优先；
3.具备水、电等设备设施的维修维护能力；
4.从事水厂生产运行或机电、水泵维修相关工作优先；
</t>
    </r>
    <r>
      <rPr>
        <sz val="14"/>
        <rFont val="宋体"/>
        <family val="0"/>
      </rPr>
      <t>5.工作地点距市区较远，较适合男性。</t>
    </r>
  </si>
  <si>
    <t>汉语言文学、文秘学、人力资源管理专业</t>
  </si>
  <si>
    <t xml:space="preserve">1.全日制本科及学士学位；
2.具备良好的语言表达能力和文字写作表达能力；
3.具有相关人事、劳资或档案管理等工作经验。 </t>
  </si>
  <si>
    <t>合计</t>
  </si>
  <si>
    <t>备注：计算年龄及工作年限的截止时间为2021年7月30日（其中：25岁以下，即1996年7月30日及以后出生的；30岁以下，即1991年7月30日及以后出生的；35岁以下，即1986年7月30日及以后出生的；40岁以下，即1981年7月30及以后出生的；45岁以下，即1976年7月30日及以后出生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</si>
</sst>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26"/>
      <name val="方正小标宋简体"/>
      <family val="4"/>
    </font>
    <font>
      <sz val="22"/>
      <name val="方正小标宋简体"/>
      <family val="4"/>
    </font>
    <font>
      <sz val="14"/>
      <name val="宋体"/>
      <family val="0"/>
    </font>
    <font>
      <sz val="14"/>
      <name val="黑体"/>
      <family val="3"/>
    </font>
    <font>
      <b/>
      <sz val="16"/>
      <name val="宋体"/>
      <family val="0"/>
    </font>
    <font>
      <sz val="16"/>
      <name val="宋体"/>
      <family val="0"/>
    </font>
    <font>
      <sz val="11"/>
      <color indexed="9"/>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b/>
      <sz val="15"/>
      <color indexed="62"/>
      <name val="宋体"/>
      <family val="0"/>
    </font>
    <font>
      <sz val="11"/>
      <color indexed="62"/>
      <name val="宋体"/>
      <family val="0"/>
    </font>
    <font>
      <u val="single"/>
      <sz val="12"/>
      <color indexed="12"/>
      <name val="宋体"/>
      <family val="0"/>
    </font>
    <font>
      <b/>
      <sz val="11"/>
      <color indexed="63"/>
      <name val="宋体"/>
      <family val="0"/>
    </font>
    <font>
      <u val="single"/>
      <sz val="12"/>
      <color indexed="20"/>
      <name val="宋体"/>
      <family val="0"/>
    </font>
    <font>
      <sz val="11"/>
      <color indexed="19"/>
      <name val="宋体"/>
      <family val="0"/>
    </font>
    <font>
      <b/>
      <sz val="13"/>
      <color indexed="62"/>
      <name val="宋体"/>
      <family val="0"/>
    </font>
    <font>
      <sz val="11"/>
      <color indexed="10"/>
      <name val="宋体"/>
      <family val="0"/>
    </font>
    <font>
      <b/>
      <sz val="11"/>
      <color indexed="8"/>
      <name val="宋体"/>
      <family val="0"/>
    </font>
    <font>
      <b/>
      <sz val="11"/>
      <color indexed="9"/>
      <name val="宋体"/>
      <family val="0"/>
    </font>
    <font>
      <b/>
      <sz val="18"/>
      <color indexed="62"/>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4"/>
      <name val="Calibri"/>
      <family val="0"/>
    </font>
    <font>
      <b/>
      <sz val="16"/>
      <name val="Calibri"/>
      <family val="0"/>
    </font>
    <font>
      <sz val="16"/>
      <name val="Calibri"/>
      <family val="0"/>
    </font>
    <font>
      <sz val="12"/>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color indexed="63"/>
      </top>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vertical="center"/>
    </xf>
    <xf numFmtId="0" fontId="0" fillId="0" borderId="0" xfId="0" applyAlignment="1">
      <alignment horizontal="center" vertical="center"/>
    </xf>
    <xf numFmtId="0" fontId="4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7" fillId="0" borderId="11" xfId="0" applyFont="1" applyBorder="1" applyAlignment="1">
      <alignment horizontal="left" vertical="center" wrapText="1" shrinkToFit="1"/>
    </xf>
    <xf numFmtId="0" fontId="4" fillId="0" borderId="11" xfId="0" applyFont="1" applyBorder="1" applyAlignment="1">
      <alignment horizontal="left" vertical="center" wrapText="1"/>
    </xf>
    <xf numFmtId="0" fontId="47"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7" fillId="0" borderId="11" xfId="0" applyFont="1" applyFill="1" applyBorder="1" applyAlignment="1">
      <alignment horizontal="left" vertical="center" wrapText="1"/>
    </xf>
    <xf numFmtId="0" fontId="47" fillId="0" borderId="17" xfId="0" applyFont="1" applyBorder="1" applyAlignment="1">
      <alignment horizontal="left" vertical="center" wrapText="1"/>
    </xf>
    <xf numFmtId="0" fontId="47"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0" fillId="0" borderId="11" xfId="0" applyBorder="1" applyAlignment="1">
      <alignment horizontal="center" vertical="center" wrapText="1"/>
    </xf>
    <xf numFmtId="0" fontId="46" fillId="0" borderId="11" xfId="0" applyFont="1" applyBorder="1" applyAlignment="1">
      <alignment horizontal="left" vertical="center" wrapText="1"/>
    </xf>
    <xf numFmtId="0" fontId="0" fillId="0" borderId="11" xfId="0" applyFont="1" applyBorder="1" applyAlignment="1">
      <alignment horizontal="left" vertical="center" wrapText="1"/>
    </xf>
    <xf numFmtId="0" fontId="47" fillId="0" borderId="20" xfId="0" applyFont="1" applyBorder="1" applyAlignment="1">
      <alignment horizontal="center" vertical="center" wrapText="1"/>
    </xf>
    <xf numFmtId="0" fontId="46" fillId="0" borderId="11" xfId="0" applyFont="1" applyFill="1" applyBorder="1" applyAlignment="1">
      <alignment horizontal="left" vertical="center" wrapText="1"/>
    </xf>
    <xf numFmtId="0" fontId="47" fillId="0" borderId="20" xfId="0" applyFont="1" applyFill="1" applyBorder="1" applyAlignment="1">
      <alignment horizontal="center" vertical="center" wrapText="1"/>
    </xf>
    <xf numFmtId="0" fontId="50" fillId="0" borderId="11" xfId="0" applyFont="1" applyBorder="1" applyAlignment="1">
      <alignment horizontal="left" vertical="center" wrapText="1"/>
    </xf>
    <xf numFmtId="0" fontId="49" fillId="0" borderId="2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view="pageBreakPreview" zoomScale="85" zoomScaleNormal="85" zoomScaleSheetLayoutView="85" workbookViewId="0" topLeftCell="A1">
      <selection activeCell="H2" sqref="H2:I2"/>
    </sheetView>
  </sheetViews>
  <sheetFormatPr defaultColWidth="9.00390625" defaultRowHeight="14.25"/>
  <cols>
    <col min="1" max="1" width="14.625" style="3" customWidth="1"/>
    <col min="2" max="2" width="5.875" style="3" customWidth="1"/>
    <col min="3" max="3" width="12.75390625" style="3" customWidth="1"/>
    <col min="4" max="4" width="11.875" style="3" customWidth="1"/>
    <col min="5" max="5" width="13.125" style="3" customWidth="1"/>
    <col min="6" max="6" width="33.75390625" style="4" customWidth="1"/>
    <col min="7" max="7" width="71.625" style="4" customWidth="1"/>
    <col min="8" max="8" width="24.50390625" style="4" customWidth="1"/>
    <col min="9" max="9" width="17.375" style="4" customWidth="1"/>
  </cols>
  <sheetData>
    <row r="1" spans="1:9" s="1" customFormat="1" ht="34.5">
      <c r="A1" s="5" t="s">
        <v>0</v>
      </c>
      <c r="B1" s="5"/>
      <c r="C1" s="5"/>
      <c r="D1" s="5"/>
      <c r="E1" s="5"/>
      <c r="F1" s="5"/>
      <c r="G1" s="5"/>
      <c r="H1" s="5"/>
      <c r="I1" s="5"/>
    </row>
    <row r="2" spans="1:9" s="1" customFormat="1" ht="21" customHeight="1">
      <c r="A2" s="6"/>
      <c r="B2" s="6"/>
      <c r="C2" s="6"/>
      <c r="D2" s="6"/>
      <c r="E2" s="6"/>
      <c r="F2" s="6"/>
      <c r="G2" s="6"/>
      <c r="H2" s="7"/>
      <c r="I2" s="7"/>
    </row>
    <row r="3" spans="1:9" s="1" customFormat="1" ht="36" customHeight="1">
      <c r="A3" s="8" t="s">
        <v>1</v>
      </c>
      <c r="B3" s="8" t="s">
        <v>2</v>
      </c>
      <c r="C3" s="8" t="s">
        <v>3</v>
      </c>
      <c r="D3" s="8" t="s">
        <v>4</v>
      </c>
      <c r="E3" s="8" t="s">
        <v>5</v>
      </c>
      <c r="F3" s="8" t="s">
        <v>6</v>
      </c>
      <c r="G3" s="8" t="s">
        <v>7</v>
      </c>
      <c r="H3" s="8" t="s">
        <v>8</v>
      </c>
      <c r="I3" s="8" t="s">
        <v>9</v>
      </c>
    </row>
    <row r="4" spans="1:9" ht="129.75" customHeight="1">
      <c r="A4" s="9" t="s">
        <v>10</v>
      </c>
      <c r="B4" s="10">
        <v>1</v>
      </c>
      <c r="C4" s="11" t="s">
        <v>11</v>
      </c>
      <c r="D4" s="10">
        <v>1</v>
      </c>
      <c r="E4" s="10" t="s">
        <v>12</v>
      </c>
      <c r="F4" s="12" t="s">
        <v>13</v>
      </c>
      <c r="G4" s="12" t="s">
        <v>14</v>
      </c>
      <c r="H4" s="12" t="s">
        <v>15</v>
      </c>
      <c r="I4" s="40" t="s">
        <v>16</v>
      </c>
    </row>
    <row r="5" spans="1:9" ht="153" customHeight="1">
      <c r="A5" s="13"/>
      <c r="B5" s="14">
        <v>2</v>
      </c>
      <c r="C5" s="15" t="s">
        <v>17</v>
      </c>
      <c r="D5" s="10">
        <v>1</v>
      </c>
      <c r="E5" s="10" t="s">
        <v>18</v>
      </c>
      <c r="F5" s="12" t="s">
        <v>19</v>
      </c>
      <c r="G5" s="12" t="s">
        <v>20</v>
      </c>
      <c r="H5" s="12" t="s">
        <v>21</v>
      </c>
      <c r="I5" s="41"/>
    </row>
    <row r="6" spans="1:9" ht="18.75">
      <c r="A6" s="16" t="s">
        <v>22</v>
      </c>
      <c r="B6" s="16"/>
      <c r="C6" s="16"/>
      <c r="D6" s="10">
        <v>2</v>
      </c>
      <c r="E6" s="17"/>
      <c r="F6" s="18"/>
      <c r="G6" s="18"/>
      <c r="H6" s="18"/>
      <c r="I6" s="42"/>
    </row>
    <row r="7" spans="1:9" ht="93.75">
      <c r="A7" s="19" t="s">
        <v>23</v>
      </c>
      <c r="B7" s="19">
        <v>3</v>
      </c>
      <c r="C7" s="20" t="s">
        <v>24</v>
      </c>
      <c r="D7" s="10">
        <v>2</v>
      </c>
      <c r="E7" s="10" t="s">
        <v>12</v>
      </c>
      <c r="F7" s="21" t="s">
        <v>25</v>
      </c>
      <c r="G7" s="12" t="s">
        <v>26</v>
      </c>
      <c r="H7" s="22" t="s">
        <v>15</v>
      </c>
      <c r="I7" s="40"/>
    </row>
    <row r="8" spans="1:9" ht="93.75">
      <c r="A8" s="10"/>
      <c r="B8" s="19">
        <v>4</v>
      </c>
      <c r="C8" s="11" t="s">
        <v>27</v>
      </c>
      <c r="D8" s="10">
        <v>1</v>
      </c>
      <c r="E8" s="10" t="s">
        <v>12</v>
      </c>
      <c r="F8" s="22" t="s">
        <v>28</v>
      </c>
      <c r="G8" s="12" t="s">
        <v>29</v>
      </c>
      <c r="H8" s="22" t="s">
        <v>15</v>
      </c>
      <c r="I8" s="40"/>
    </row>
    <row r="9" spans="1:9" ht="93.75">
      <c r="A9" s="10"/>
      <c r="B9" s="19">
        <v>5</v>
      </c>
      <c r="C9" s="9" t="s">
        <v>11</v>
      </c>
      <c r="D9" s="10">
        <v>1</v>
      </c>
      <c r="E9" s="10" t="s">
        <v>12</v>
      </c>
      <c r="F9" s="22" t="s">
        <v>30</v>
      </c>
      <c r="G9" s="12" t="s">
        <v>31</v>
      </c>
      <c r="H9" s="22" t="s">
        <v>15</v>
      </c>
      <c r="I9" s="40"/>
    </row>
    <row r="10" spans="1:9" ht="112.5">
      <c r="A10" s="14"/>
      <c r="B10" s="19">
        <v>6</v>
      </c>
      <c r="C10" s="13"/>
      <c r="D10" s="10">
        <v>1</v>
      </c>
      <c r="E10" s="10" t="s">
        <v>12</v>
      </c>
      <c r="F10" s="22" t="s">
        <v>32</v>
      </c>
      <c r="G10" s="12" t="s">
        <v>33</v>
      </c>
      <c r="H10" s="22" t="s">
        <v>15</v>
      </c>
      <c r="I10" s="40"/>
    </row>
    <row r="11" spans="1:9" ht="18.75">
      <c r="A11" s="16" t="s">
        <v>22</v>
      </c>
      <c r="B11" s="16"/>
      <c r="C11" s="16"/>
      <c r="D11" s="10">
        <f>SUM(D7:D10)</f>
        <v>5</v>
      </c>
      <c r="E11" s="17"/>
      <c r="F11" s="18"/>
      <c r="G11" s="18"/>
      <c r="H11" s="18"/>
      <c r="I11" s="42"/>
    </row>
    <row r="12" spans="1:9" ht="76.5" customHeight="1">
      <c r="A12" s="10" t="s">
        <v>34</v>
      </c>
      <c r="B12" s="10">
        <v>7</v>
      </c>
      <c r="C12" s="9" t="s">
        <v>11</v>
      </c>
      <c r="D12" s="10">
        <v>1</v>
      </c>
      <c r="E12" s="10" t="s">
        <v>12</v>
      </c>
      <c r="F12" s="12" t="s">
        <v>35</v>
      </c>
      <c r="G12" s="12" t="s">
        <v>36</v>
      </c>
      <c r="H12" s="10" t="s">
        <v>37</v>
      </c>
      <c r="I12" s="40"/>
    </row>
    <row r="13" spans="1:9" ht="75">
      <c r="A13" s="10"/>
      <c r="B13" s="10">
        <v>8</v>
      </c>
      <c r="C13" s="23"/>
      <c r="D13" s="10">
        <v>1</v>
      </c>
      <c r="E13" s="10" t="s">
        <v>12</v>
      </c>
      <c r="F13" s="12" t="s">
        <v>38</v>
      </c>
      <c r="G13" s="12" t="s">
        <v>39</v>
      </c>
      <c r="H13" s="10" t="s">
        <v>40</v>
      </c>
      <c r="I13" s="40"/>
    </row>
    <row r="14" spans="1:9" ht="75">
      <c r="A14" s="10"/>
      <c r="B14" s="10">
        <v>9</v>
      </c>
      <c r="C14" s="24" t="s">
        <v>27</v>
      </c>
      <c r="D14" s="10">
        <v>1</v>
      </c>
      <c r="E14" s="10" t="s">
        <v>12</v>
      </c>
      <c r="F14" s="25" t="s">
        <v>41</v>
      </c>
      <c r="G14" s="12" t="s">
        <v>42</v>
      </c>
      <c r="H14" s="10" t="s">
        <v>43</v>
      </c>
      <c r="I14" s="40"/>
    </row>
    <row r="15" spans="1:9" ht="18.75">
      <c r="A15" s="16" t="s">
        <v>22</v>
      </c>
      <c r="B15" s="16"/>
      <c r="C15" s="16"/>
      <c r="D15" s="10">
        <f>SUM(D12:D14)</f>
        <v>3</v>
      </c>
      <c r="E15" s="17"/>
      <c r="F15" s="18"/>
      <c r="G15" s="18"/>
      <c r="H15" s="18"/>
      <c r="I15" s="42"/>
    </row>
    <row r="16" spans="1:9" ht="45" customHeight="1">
      <c r="A16" s="9" t="s">
        <v>44</v>
      </c>
      <c r="B16" s="16">
        <v>10</v>
      </c>
      <c r="C16" s="16" t="s">
        <v>11</v>
      </c>
      <c r="D16" s="10">
        <v>1</v>
      </c>
      <c r="E16" s="10" t="s">
        <v>12</v>
      </c>
      <c r="F16" s="26" t="s">
        <v>45</v>
      </c>
      <c r="G16" s="12" t="s">
        <v>46</v>
      </c>
      <c r="H16" s="12" t="s">
        <v>15</v>
      </c>
      <c r="I16" s="42"/>
    </row>
    <row r="17" spans="1:9" ht="135.75" customHeight="1">
      <c r="A17" s="23"/>
      <c r="B17" s="16">
        <v>11</v>
      </c>
      <c r="C17" s="11" t="s">
        <v>24</v>
      </c>
      <c r="D17" s="10">
        <v>1</v>
      </c>
      <c r="E17" s="10" t="s">
        <v>12</v>
      </c>
      <c r="F17" s="12" t="s">
        <v>47</v>
      </c>
      <c r="G17" s="25" t="s">
        <v>48</v>
      </c>
      <c r="H17" s="12" t="s">
        <v>21</v>
      </c>
      <c r="I17" s="40"/>
    </row>
    <row r="18" spans="1:9" ht="18.75">
      <c r="A18" s="16" t="s">
        <v>22</v>
      </c>
      <c r="B18" s="16"/>
      <c r="C18" s="16"/>
      <c r="D18" s="10">
        <v>2</v>
      </c>
      <c r="E18" s="17"/>
      <c r="F18" s="18"/>
      <c r="G18" s="18"/>
      <c r="H18" s="18"/>
      <c r="I18" s="42"/>
    </row>
    <row r="19" spans="1:9" ht="57.75" customHeight="1">
      <c r="A19" s="27" t="s">
        <v>49</v>
      </c>
      <c r="B19" s="10">
        <v>12</v>
      </c>
      <c r="C19" s="11" t="s">
        <v>27</v>
      </c>
      <c r="D19" s="11">
        <v>1</v>
      </c>
      <c r="E19" s="11" t="s">
        <v>12</v>
      </c>
      <c r="F19" s="22" t="s">
        <v>50</v>
      </c>
      <c r="G19" s="22" t="s">
        <v>51</v>
      </c>
      <c r="H19" s="22" t="s">
        <v>52</v>
      </c>
      <c r="I19" s="40"/>
    </row>
    <row r="20" spans="1:9" ht="37.5">
      <c r="A20" s="27"/>
      <c r="B20" s="10">
        <v>13</v>
      </c>
      <c r="C20" s="28" t="s">
        <v>11</v>
      </c>
      <c r="D20" s="27">
        <v>2</v>
      </c>
      <c r="E20" s="27" t="s">
        <v>12</v>
      </c>
      <c r="F20" s="25" t="s">
        <v>53</v>
      </c>
      <c r="G20" s="25" t="s">
        <v>54</v>
      </c>
      <c r="H20" s="25" t="s">
        <v>52</v>
      </c>
      <c r="I20" s="43"/>
    </row>
    <row r="21" spans="1:9" ht="93.75">
      <c r="A21" s="27"/>
      <c r="B21" s="10">
        <v>14</v>
      </c>
      <c r="C21" s="29" t="s">
        <v>24</v>
      </c>
      <c r="D21" s="27">
        <v>1</v>
      </c>
      <c r="E21" s="27" t="s">
        <v>12</v>
      </c>
      <c r="F21" s="25" t="s">
        <v>55</v>
      </c>
      <c r="G21" s="25" t="s">
        <v>56</v>
      </c>
      <c r="H21" s="25" t="s">
        <v>15</v>
      </c>
      <c r="I21" s="43" t="s">
        <v>57</v>
      </c>
    </row>
    <row r="22" spans="1:9" ht="45" customHeight="1">
      <c r="A22" s="27"/>
      <c r="B22" s="10">
        <v>15</v>
      </c>
      <c r="C22" s="29"/>
      <c r="D22" s="27">
        <v>1</v>
      </c>
      <c r="E22" s="27" t="s">
        <v>12</v>
      </c>
      <c r="F22" s="25" t="s">
        <v>58</v>
      </c>
      <c r="G22" s="25" t="s">
        <v>59</v>
      </c>
      <c r="H22" s="25" t="s">
        <v>15</v>
      </c>
      <c r="I22" s="43"/>
    </row>
    <row r="23" spans="1:9" ht="18.75">
      <c r="A23" s="16" t="s">
        <v>22</v>
      </c>
      <c r="B23" s="16"/>
      <c r="C23" s="16"/>
      <c r="D23" s="27">
        <f>SUM(D19:D22)</f>
        <v>5</v>
      </c>
      <c r="E23" s="30"/>
      <c r="F23" s="31"/>
      <c r="G23" s="31"/>
      <c r="H23" s="31"/>
      <c r="I23" s="44"/>
    </row>
    <row r="24" spans="1:9" s="2" customFormat="1" ht="81" customHeight="1">
      <c r="A24" s="27" t="s">
        <v>60</v>
      </c>
      <c r="B24" s="27">
        <v>17</v>
      </c>
      <c r="C24" s="27" t="s">
        <v>11</v>
      </c>
      <c r="D24" s="27">
        <v>1</v>
      </c>
      <c r="E24" s="27" t="s">
        <v>12</v>
      </c>
      <c r="F24" s="25" t="s">
        <v>53</v>
      </c>
      <c r="G24" s="25" t="s">
        <v>61</v>
      </c>
      <c r="H24" s="27" t="s">
        <v>15</v>
      </c>
      <c r="I24" s="25"/>
    </row>
    <row r="25" spans="1:9" ht="18" customHeight="1">
      <c r="A25" s="16" t="s">
        <v>22</v>
      </c>
      <c r="B25" s="16"/>
      <c r="C25" s="16"/>
      <c r="D25" s="27">
        <f>SUM(D24:D24)</f>
        <v>1</v>
      </c>
      <c r="E25" s="30"/>
      <c r="F25" s="31"/>
      <c r="G25" s="31"/>
      <c r="H25" s="31"/>
      <c r="I25" s="44"/>
    </row>
    <row r="26" spans="1:9" ht="84.75" customHeight="1">
      <c r="A26" s="10" t="s">
        <v>62</v>
      </c>
      <c r="B26" s="10">
        <v>18</v>
      </c>
      <c r="C26" s="24" t="s">
        <v>24</v>
      </c>
      <c r="D26" s="10">
        <v>1</v>
      </c>
      <c r="E26" s="10" t="s">
        <v>12</v>
      </c>
      <c r="F26" s="22" t="s">
        <v>63</v>
      </c>
      <c r="G26" s="12" t="s">
        <v>64</v>
      </c>
      <c r="H26" s="12" t="s">
        <v>15</v>
      </c>
      <c r="I26" s="45" t="s">
        <v>57</v>
      </c>
    </row>
    <row r="27" spans="1:9" ht="96.75" customHeight="1">
      <c r="A27" s="10"/>
      <c r="B27" s="10">
        <v>19</v>
      </c>
      <c r="C27" s="29"/>
      <c r="D27" s="10">
        <v>1</v>
      </c>
      <c r="E27" s="10" t="s">
        <v>12</v>
      </c>
      <c r="F27" s="22" t="s">
        <v>63</v>
      </c>
      <c r="G27" s="12" t="s">
        <v>65</v>
      </c>
      <c r="H27" s="12" t="s">
        <v>15</v>
      </c>
      <c r="I27" s="45" t="s">
        <v>57</v>
      </c>
    </row>
    <row r="28" spans="1:9" ht="96.75" customHeight="1">
      <c r="A28" s="10"/>
      <c r="B28" s="10">
        <v>20</v>
      </c>
      <c r="C28" s="32"/>
      <c r="D28" s="10">
        <v>1</v>
      </c>
      <c r="E28" s="10" t="s">
        <v>12</v>
      </c>
      <c r="F28" s="22" t="s">
        <v>66</v>
      </c>
      <c r="G28" s="12" t="s">
        <v>67</v>
      </c>
      <c r="H28" s="12" t="s">
        <v>15</v>
      </c>
      <c r="I28" s="40"/>
    </row>
    <row r="29" spans="1:9" ht="64.5" customHeight="1">
      <c r="A29" s="10"/>
      <c r="B29" s="10">
        <v>21</v>
      </c>
      <c r="C29" s="11" t="s">
        <v>27</v>
      </c>
      <c r="D29" s="10">
        <v>1</v>
      </c>
      <c r="E29" s="10" t="s">
        <v>12</v>
      </c>
      <c r="F29" s="22" t="s">
        <v>68</v>
      </c>
      <c r="G29" s="12" t="s">
        <v>69</v>
      </c>
      <c r="H29" s="12" t="s">
        <v>15</v>
      </c>
      <c r="I29" s="40"/>
    </row>
    <row r="30" spans="1:9" ht="18" customHeight="1">
      <c r="A30" s="16" t="s">
        <v>22</v>
      </c>
      <c r="B30" s="16"/>
      <c r="C30" s="16"/>
      <c r="D30" s="10">
        <f>SUM(D26:D29)</f>
        <v>4</v>
      </c>
      <c r="E30" s="17"/>
      <c r="F30" s="18"/>
      <c r="G30" s="18"/>
      <c r="H30" s="18"/>
      <c r="I30" s="42"/>
    </row>
    <row r="31" spans="1:9" ht="25.5" customHeight="1">
      <c r="A31" s="33" t="s">
        <v>70</v>
      </c>
      <c r="B31" s="34"/>
      <c r="C31" s="35"/>
      <c r="D31" s="36">
        <f>D30+D25+D23+D18+D15+D11+D6</f>
        <v>22</v>
      </c>
      <c r="E31" s="37"/>
      <c r="F31" s="38"/>
      <c r="G31" s="38"/>
      <c r="H31" s="38"/>
      <c r="I31" s="46"/>
    </row>
    <row r="32" spans="1:9" ht="36" customHeight="1">
      <c r="A32" s="39" t="s">
        <v>71</v>
      </c>
      <c r="B32" s="39"/>
      <c r="C32" s="39"/>
      <c r="D32" s="39"/>
      <c r="E32" s="39"/>
      <c r="F32" s="39"/>
      <c r="G32" s="39"/>
      <c r="H32" s="39"/>
      <c r="I32" s="39"/>
    </row>
  </sheetData>
  <sheetProtection/>
  <mergeCells count="29">
    <mergeCell ref="A1:I1"/>
    <mergeCell ref="H2:I2"/>
    <mergeCell ref="A6:C6"/>
    <mergeCell ref="E6:I6"/>
    <mergeCell ref="A11:C11"/>
    <mergeCell ref="E11:I11"/>
    <mergeCell ref="A15:C15"/>
    <mergeCell ref="E15:I15"/>
    <mergeCell ref="A18:C18"/>
    <mergeCell ref="E18:I18"/>
    <mergeCell ref="A23:C23"/>
    <mergeCell ref="E23:I23"/>
    <mergeCell ref="A25:C25"/>
    <mergeCell ref="E25:I25"/>
    <mergeCell ref="A30:C30"/>
    <mergeCell ref="E30:I30"/>
    <mergeCell ref="A31:C31"/>
    <mergeCell ref="E31:I31"/>
    <mergeCell ref="A32:I32"/>
    <mergeCell ref="A4:A5"/>
    <mergeCell ref="A7:A10"/>
    <mergeCell ref="A12:A14"/>
    <mergeCell ref="A16:A17"/>
    <mergeCell ref="A19:A22"/>
    <mergeCell ref="A26:A29"/>
    <mergeCell ref="C9:C10"/>
    <mergeCell ref="C12:C13"/>
    <mergeCell ref="C21:C22"/>
    <mergeCell ref="C26:C28"/>
  </mergeCells>
  <printOptions/>
  <pageMargins left="0.7513888888888889" right="0.7513888888888889" top="0.7868055555555555" bottom="0.6298611111111111" header="0.5" footer="0.5"/>
  <pageSetup fitToHeight="0" fitToWidth="1" horizontalDpi="600" verticalDpi="600" orientation="landscape" paperSize="9" scale="59"/>
  <headerFooter>
    <oddFooter>&amp;C第 &amp;P 页，共 &amp;N 页</oddFooter>
  </headerFooter>
  <rowBreaks count="2" manualBreakCount="2">
    <brk id="11" max="255" man="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110202</dc:creator>
  <cp:keywords/>
  <dc:description/>
  <cp:lastModifiedBy>Show</cp:lastModifiedBy>
  <cp:lastPrinted>2021-06-17T07:47:19Z</cp:lastPrinted>
  <dcterms:created xsi:type="dcterms:W3CDTF">2016-07-26T09:27:45Z</dcterms:created>
  <dcterms:modified xsi:type="dcterms:W3CDTF">2021-07-01T08:35:05Z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