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240" windowHeight="12540" tabRatio="680"/>
  </bookViews>
  <sheets>
    <sheet name="附件 体检名单" sheetId="4" r:id="rId1"/>
  </sheets>
  <calcPr calcId="144525"/>
</workbook>
</file>

<file path=xl/calcChain.xml><?xml version="1.0" encoding="utf-8"?>
<calcChain xmlns="http://schemas.openxmlformats.org/spreadsheetml/2006/main">
  <c r="H3" i="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</calcChain>
</file>

<file path=xl/sharedStrings.xml><?xml version="1.0" encoding="utf-8"?>
<sst xmlns="http://schemas.openxmlformats.org/spreadsheetml/2006/main" count="609" uniqueCount="217">
  <si>
    <r>
      <t xml:space="preserve"> 附件：
           </t>
    </r>
    <r>
      <rPr>
        <b/>
        <u/>
        <sz val="16"/>
        <rFont val="宋体"/>
        <charset val="134"/>
      </rPr>
      <t>2021</t>
    </r>
    <r>
      <rPr>
        <b/>
        <sz val="16"/>
        <rFont val="宋体"/>
        <charset val="134"/>
      </rPr>
      <t>年度九江经开区教师招聘</t>
    </r>
    <r>
      <rPr>
        <b/>
        <u/>
        <sz val="16"/>
        <rFont val="宋体"/>
        <charset val="134"/>
      </rPr>
      <t>拟入闱体检名单</t>
    </r>
  </si>
  <si>
    <t>序号</t>
  </si>
  <si>
    <t>县区</t>
  </si>
  <si>
    <t>报考学校</t>
  </si>
  <si>
    <t>岗位代码</t>
  </si>
  <si>
    <t>姓名</t>
  </si>
  <si>
    <t>笔试总成绩</t>
  </si>
  <si>
    <t>面试总成绩</t>
  </si>
  <si>
    <t>最终成绩</t>
  </si>
  <si>
    <t>九江经开区</t>
  </si>
  <si>
    <t>小学-语文</t>
  </si>
  <si>
    <t>400060101010</t>
  </si>
  <si>
    <t>雷芸菁</t>
  </si>
  <si>
    <t>167.5</t>
  </si>
  <si>
    <t>方思梦</t>
  </si>
  <si>
    <t>165.0</t>
  </si>
  <si>
    <t>刘彬蔚</t>
  </si>
  <si>
    <t>156.5</t>
  </si>
  <si>
    <t>李钰</t>
  </si>
  <si>
    <t>160.5</t>
  </si>
  <si>
    <t>万荣</t>
  </si>
  <si>
    <t>163.5</t>
  </si>
  <si>
    <t>梅小颖</t>
  </si>
  <si>
    <t>156.0</t>
  </si>
  <si>
    <t>周振扬</t>
  </si>
  <si>
    <t>152.5</t>
  </si>
  <si>
    <t>付子玲</t>
  </si>
  <si>
    <t>154.0</t>
  </si>
  <si>
    <t>范彩云</t>
  </si>
  <si>
    <t>163.0</t>
  </si>
  <si>
    <t>叶欣</t>
  </si>
  <si>
    <t>151.0</t>
  </si>
  <si>
    <t>程伟英</t>
  </si>
  <si>
    <t>147.0</t>
  </si>
  <si>
    <t>许艳</t>
  </si>
  <si>
    <t>148.0</t>
  </si>
  <si>
    <t>於潮</t>
  </si>
  <si>
    <t>150.5</t>
  </si>
  <si>
    <t>张思思</t>
  </si>
  <si>
    <t>149.0</t>
  </si>
  <si>
    <t>饶萍</t>
  </si>
  <si>
    <t>153.0</t>
  </si>
  <si>
    <t>400060101011</t>
  </si>
  <si>
    <t>廖星星</t>
  </si>
  <si>
    <t>154.5</t>
  </si>
  <si>
    <t>张志媛</t>
  </si>
  <si>
    <t>158.0</t>
  </si>
  <si>
    <t>傅煜</t>
  </si>
  <si>
    <t>陈文轩</t>
  </si>
  <si>
    <t>149.5</t>
  </si>
  <si>
    <t>沈金金</t>
  </si>
  <si>
    <t>148.5</t>
  </si>
  <si>
    <t>袁梦</t>
  </si>
  <si>
    <t>140.5</t>
  </si>
  <si>
    <t>400060101012</t>
  </si>
  <si>
    <t>赵雯菁</t>
  </si>
  <si>
    <t>冯慧</t>
  </si>
  <si>
    <t>159.0</t>
  </si>
  <si>
    <t>罗婧玥</t>
  </si>
  <si>
    <t>徐小霜</t>
  </si>
  <si>
    <t>158.5</t>
  </si>
  <si>
    <t>江灵娟</t>
  </si>
  <si>
    <t>161.0</t>
  </si>
  <si>
    <t>龙瑾嫱</t>
  </si>
  <si>
    <t>李梦洁</t>
  </si>
  <si>
    <t>160.0</t>
  </si>
  <si>
    <t>刘梦玲</t>
  </si>
  <si>
    <t>张丽萍</t>
  </si>
  <si>
    <t>小学-数学</t>
  </si>
  <si>
    <t>400060102013</t>
  </si>
  <si>
    <t>胡孟莹</t>
  </si>
  <si>
    <t>施诗</t>
  </si>
  <si>
    <t>廖先慧</t>
  </si>
  <si>
    <t>167.0</t>
  </si>
  <si>
    <t>刘炜</t>
  </si>
  <si>
    <t>157.0</t>
  </si>
  <si>
    <t>夏思雨</t>
  </si>
  <si>
    <t>陈颖</t>
  </si>
  <si>
    <t>152.0</t>
  </si>
  <si>
    <t>闻焕</t>
  </si>
  <si>
    <t>153.5</t>
  </si>
  <si>
    <t>余思思</t>
  </si>
  <si>
    <t>陈斌</t>
  </si>
  <si>
    <t>147.5</t>
  </si>
  <si>
    <t>余佳华</t>
  </si>
  <si>
    <t>谭婷</t>
  </si>
  <si>
    <t>卢佩雨</t>
  </si>
  <si>
    <t>罗嘉玲</t>
  </si>
  <si>
    <t>151.5</t>
  </si>
  <si>
    <t>饶思梦</t>
  </si>
  <si>
    <t>155.5</t>
  </si>
  <si>
    <t>伍紫薇</t>
  </si>
  <si>
    <t>146.5</t>
  </si>
  <si>
    <t>400060102014</t>
  </si>
  <si>
    <t>干青青</t>
  </si>
  <si>
    <t>夏浔</t>
  </si>
  <si>
    <t>150.0</t>
  </si>
  <si>
    <t>郭园园</t>
  </si>
  <si>
    <t>胡春喜</t>
  </si>
  <si>
    <t>秦翔英</t>
  </si>
  <si>
    <t>138.5</t>
  </si>
  <si>
    <t>张丽梅</t>
  </si>
  <si>
    <t>141.5</t>
  </si>
  <si>
    <t>400060102015</t>
  </si>
  <si>
    <t>莫磊</t>
  </si>
  <si>
    <t>166.5</t>
  </si>
  <si>
    <t>胡婕</t>
  </si>
  <si>
    <t>徐丽红</t>
  </si>
  <si>
    <t>孔晓曼</t>
  </si>
  <si>
    <t>162.5</t>
  </si>
  <si>
    <t>刘买珍</t>
  </si>
  <si>
    <t>170.0</t>
  </si>
  <si>
    <t>朱俊</t>
  </si>
  <si>
    <t>161.5</t>
  </si>
  <si>
    <t>舒火芬</t>
  </si>
  <si>
    <t>162.0</t>
  </si>
  <si>
    <t>郭瑛</t>
  </si>
  <si>
    <t>余安安</t>
  </si>
  <si>
    <t>小学-英语</t>
  </si>
  <si>
    <t>400060103016</t>
  </si>
  <si>
    <t>陈琪</t>
  </si>
  <si>
    <t>曹颖</t>
  </si>
  <si>
    <t>174.0</t>
  </si>
  <si>
    <t>戴月琴</t>
  </si>
  <si>
    <t>沈盈</t>
  </si>
  <si>
    <t>余兰兰</t>
  </si>
  <si>
    <t>付庆怡</t>
  </si>
  <si>
    <t>小学-道德与法治</t>
  </si>
  <si>
    <t>400060114017</t>
  </si>
  <si>
    <t>凤雁飞</t>
  </si>
  <si>
    <t>164.5</t>
  </si>
  <si>
    <t>翟丽君</t>
  </si>
  <si>
    <t>170.5</t>
  </si>
  <si>
    <t>郎娟娟</t>
  </si>
  <si>
    <t>张雨</t>
  </si>
  <si>
    <t>166.0</t>
  </si>
  <si>
    <t>黄瑾</t>
  </si>
  <si>
    <t>侯梦丽</t>
  </si>
  <si>
    <t>164.0</t>
  </si>
  <si>
    <t>桂慧</t>
  </si>
  <si>
    <t>王娅</t>
  </si>
  <si>
    <t>小学-心理健康</t>
  </si>
  <si>
    <t>400060120018</t>
  </si>
  <si>
    <t>万青</t>
  </si>
  <si>
    <t>杨岚</t>
  </si>
  <si>
    <t>刘圆圆</t>
  </si>
  <si>
    <t>155.0</t>
  </si>
  <si>
    <t>王晓</t>
  </si>
  <si>
    <t>柳思</t>
  </si>
  <si>
    <t>钱星星</t>
  </si>
  <si>
    <t>王温柔</t>
  </si>
  <si>
    <t>叶莹</t>
  </si>
  <si>
    <t>初中-语文</t>
  </si>
  <si>
    <t>400060201021</t>
  </si>
  <si>
    <t>黄静</t>
  </si>
  <si>
    <t>王娟娟</t>
  </si>
  <si>
    <t>曹梦霞</t>
  </si>
  <si>
    <t>146.0</t>
  </si>
  <si>
    <t>邹婷</t>
  </si>
  <si>
    <t>胡秋艳</t>
  </si>
  <si>
    <t>傅晓敏</t>
  </si>
  <si>
    <t>142.0</t>
  </si>
  <si>
    <t>李美丽</t>
  </si>
  <si>
    <t>400060201022</t>
  </si>
  <si>
    <t>柯婷婷</t>
  </si>
  <si>
    <t>柳云</t>
  </si>
  <si>
    <t>许姝婷</t>
  </si>
  <si>
    <t>初中-数学</t>
  </si>
  <si>
    <t>400060202023</t>
  </si>
  <si>
    <t>李莲馥</t>
  </si>
  <si>
    <t>157.5</t>
  </si>
  <si>
    <t>王争鸣</t>
  </si>
  <si>
    <t>余道稳</t>
  </si>
  <si>
    <t>方子棋</t>
  </si>
  <si>
    <t>康双</t>
  </si>
  <si>
    <t>400060202024</t>
  </si>
  <si>
    <t>池佳倩</t>
  </si>
  <si>
    <t>石宝玉</t>
  </si>
  <si>
    <t>黄瑞</t>
  </si>
  <si>
    <t>137.5</t>
  </si>
  <si>
    <t>初中-英语</t>
  </si>
  <si>
    <t>400060203025</t>
  </si>
  <si>
    <t>曾小慧</t>
  </si>
  <si>
    <t>梅朵</t>
  </si>
  <si>
    <t>杨贵先</t>
  </si>
  <si>
    <t>汪飞</t>
  </si>
  <si>
    <t>彭蕾</t>
  </si>
  <si>
    <t>胡著学</t>
  </si>
  <si>
    <t>初中-历史</t>
  </si>
  <si>
    <t>400060204027</t>
  </si>
  <si>
    <t>余江</t>
  </si>
  <si>
    <t>140.0</t>
  </si>
  <si>
    <t>邬志</t>
  </si>
  <si>
    <t>133.5</t>
  </si>
  <si>
    <t>吴洪</t>
  </si>
  <si>
    <t>潘霞</t>
  </si>
  <si>
    <t>136.5</t>
  </si>
  <si>
    <t>初中-地理</t>
  </si>
  <si>
    <t>400060205019</t>
  </si>
  <si>
    <t>梅蕊</t>
  </si>
  <si>
    <t>王玉妍</t>
  </si>
  <si>
    <t>初中-化学</t>
  </si>
  <si>
    <t>400060207026</t>
  </si>
  <si>
    <t>余叶</t>
  </si>
  <si>
    <t>王伟</t>
  </si>
  <si>
    <t>叶树琴</t>
  </si>
  <si>
    <t>欧阳梁燕</t>
  </si>
  <si>
    <t>初中-音乐</t>
  </si>
  <si>
    <t>400060209020</t>
  </si>
  <si>
    <t>彭渊敏</t>
  </si>
  <si>
    <t>136.0</t>
  </si>
  <si>
    <t>曹玲</t>
  </si>
  <si>
    <t>139.5</t>
  </si>
  <si>
    <t>王晓洁</t>
  </si>
  <si>
    <t>124.0</t>
  </si>
  <si>
    <t>周葵红</t>
  </si>
  <si>
    <t>117.0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</si>
</sst>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u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>
      <selection activeCell="J3" sqref="J3"/>
    </sheetView>
  </sheetViews>
  <sheetFormatPr defaultColWidth="9" defaultRowHeight="14.25"/>
  <cols>
    <col min="1" max="1" width="5.75" customWidth="1"/>
    <col min="3" max="3" width="12.75" customWidth="1"/>
    <col min="4" max="4" width="15" customWidth="1"/>
    <col min="5" max="5" width="11.875" customWidth="1"/>
    <col min="7" max="7" width="10.75" customWidth="1"/>
  </cols>
  <sheetData>
    <row r="1" spans="1:8" ht="5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45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3.1" customHeight="1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>
        <v>84</v>
      </c>
      <c r="H3" s="2">
        <f t="shared" ref="H3:H23" si="0">F3*(50/200)+G3*(50/100)</f>
        <v>83.875</v>
      </c>
    </row>
    <row r="4" spans="1:8" ht="23.1" customHeight="1">
      <c r="A4" s="2">
        <v>2</v>
      </c>
      <c r="B4" s="2" t="s">
        <v>9</v>
      </c>
      <c r="C4" s="2" t="s">
        <v>10</v>
      </c>
      <c r="D4" s="2" t="s">
        <v>11</v>
      </c>
      <c r="E4" s="2" t="s">
        <v>14</v>
      </c>
      <c r="F4" s="2" t="s">
        <v>15</v>
      </c>
      <c r="G4" s="3">
        <v>83.6</v>
      </c>
      <c r="H4" s="2">
        <f t="shared" si="0"/>
        <v>83.05</v>
      </c>
    </row>
    <row r="5" spans="1:8" ht="23.1" customHeight="1">
      <c r="A5" s="2">
        <v>3</v>
      </c>
      <c r="B5" s="2" t="s">
        <v>9</v>
      </c>
      <c r="C5" s="2" t="s">
        <v>10</v>
      </c>
      <c r="D5" s="2" t="s">
        <v>11</v>
      </c>
      <c r="E5" s="2" t="s">
        <v>16</v>
      </c>
      <c r="F5" s="2" t="s">
        <v>17</v>
      </c>
      <c r="G5" s="3">
        <v>87.6</v>
      </c>
      <c r="H5" s="2">
        <f t="shared" si="0"/>
        <v>82.924999999999997</v>
      </c>
    </row>
    <row r="6" spans="1:8" ht="23.1" customHeight="1">
      <c r="A6" s="2">
        <v>4</v>
      </c>
      <c r="B6" s="2" t="s">
        <v>9</v>
      </c>
      <c r="C6" s="2" t="s">
        <v>10</v>
      </c>
      <c r="D6" s="2" t="s">
        <v>11</v>
      </c>
      <c r="E6" s="2" t="s">
        <v>18</v>
      </c>
      <c r="F6" s="2" t="s">
        <v>19</v>
      </c>
      <c r="G6" s="3">
        <v>84.2</v>
      </c>
      <c r="H6" s="2">
        <f t="shared" si="0"/>
        <v>82.224999999999994</v>
      </c>
    </row>
    <row r="7" spans="1:8" ht="23.1" customHeight="1">
      <c r="A7" s="2">
        <v>5</v>
      </c>
      <c r="B7" s="2" t="s">
        <v>9</v>
      </c>
      <c r="C7" s="2" t="s">
        <v>10</v>
      </c>
      <c r="D7" s="2" t="s">
        <v>11</v>
      </c>
      <c r="E7" s="2" t="s">
        <v>20</v>
      </c>
      <c r="F7" s="2" t="s">
        <v>21</v>
      </c>
      <c r="G7" s="3">
        <v>82</v>
      </c>
      <c r="H7" s="2">
        <f t="shared" si="0"/>
        <v>81.875</v>
      </c>
    </row>
    <row r="8" spans="1:8" ht="23.1" customHeight="1">
      <c r="A8" s="2">
        <v>6</v>
      </c>
      <c r="B8" s="2" t="s">
        <v>9</v>
      </c>
      <c r="C8" s="2" t="s">
        <v>10</v>
      </c>
      <c r="D8" s="2" t="s">
        <v>11</v>
      </c>
      <c r="E8" s="2" t="s">
        <v>22</v>
      </c>
      <c r="F8" s="2" t="s">
        <v>23</v>
      </c>
      <c r="G8" s="3">
        <v>85.6</v>
      </c>
      <c r="H8" s="2">
        <f t="shared" si="0"/>
        <v>81.8</v>
      </c>
    </row>
    <row r="9" spans="1:8" ht="23.1" customHeight="1">
      <c r="A9" s="2">
        <v>7</v>
      </c>
      <c r="B9" s="2" t="s">
        <v>9</v>
      </c>
      <c r="C9" s="2" t="s">
        <v>10</v>
      </c>
      <c r="D9" s="2" t="s">
        <v>11</v>
      </c>
      <c r="E9" s="2" t="s">
        <v>24</v>
      </c>
      <c r="F9" s="2" t="s">
        <v>25</v>
      </c>
      <c r="G9" s="3">
        <v>86.8</v>
      </c>
      <c r="H9" s="2">
        <f t="shared" si="0"/>
        <v>81.525000000000006</v>
      </c>
    </row>
    <row r="10" spans="1:8" ht="23.1" customHeight="1">
      <c r="A10" s="2">
        <v>8</v>
      </c>
      <c r="B10" s="2" t="s">
        <v>9</v>
      </c>
      <c r="C10" s="2" t="s">
        <v>10</v>
      </c>
      <c r="D10" s="2" t="s">
        <v>11</v>
      </c>
      <c r="E10" s="2" t="s">
        <v>26</v>
      </c>
      <c r="F10" s="2" t="s">
        <v>27</v>
      </c>
      <c r="G10" s="3">
        <v>85.8</v>
      </c>
      <c r="H10" s="2">
        <f t="shared" si="0"/>
        <v>81.400000000000006</v>
      </c>
    </row>
    <row r="11" spans="1:8" ht="23.1" customHeight="1">
      <c r="A11" s="2">
        <v>9</v>
      </c>
      <c r="B11" s="2" t="s">
        <v>9</v>
      </c>
      <c r="C11" s="2" t="s">
        <v>10</v>
      </c>
      <c r="D11" s="2" t="s">
        <v>11</v>
      </c>
      <c r="E11" s="2" t="s">
        <v>28</v>
      </c>
      <c r="F11" s="2" t="s">
        <v>29</v>
      </c>
      <c r="G11" s="3">
        <v>81.2</v>
      </c>
      <c r="H11" s="2">
        <f t="shared" si="0"/>
        <v>81.349999999999994</v>
      </c>
    </row>
    <row r="12" spans="1:8" ht="23.1" customHeight="1">
      <c r="A12" s="2">
        <v>10</v>
      </c>
      <c r="B12" s="2" t="s">
        <v>9</v>
      </c>
      <c r="C12" s="2" t="s">
        <v>10</v>
      </c>
      <c r="D12" s="2" t="s">
        <v>11</v>
      </c>
      <c r="E12" s="2" t="s">
        <v>30</v>
      </c>
      <c r="F12" s="2" t="s">
        <v>31</v>
      </c>
      <c r="G12" s="3">
        <v>84.2</v>
      </c>
      <c r="H12" s="2">
        <f t="shared" si="0"/>
        <v>79.849999999999994</v>
      </c>
    </row>
    <row r="13" spans="1:8" ht="23.1" customHeight="1">
      <c r="A13" s="2">
        <v>11</v>
      </c>
      <c r="B13" s="2" t="s">
        <v>9</v>
      </c>
      <c r="C13" s="2" t="s">
        <v>10</v>
      </c>
      <c r="D13" s="2" t="s">
        <v>11</v>
      </c>
      <c r="E13" s="2" t="s">
        <v>32</v>
      </c>
      <c r="F13" s="2" t="s">
        <v>33</v>
      </c>
      <c r="G13" s="3">
        <v>85.4</v>
      </c>
      <c r="H13" s="2">
        <f t="shared" si="0"/>
        <v>79.45</v>
      </c>
    </row>
    <row r="14" spans="1:8" ht="23.1" customHeight="1">
      <c r="A14" s="2">
        <v>12</v>
      </c>
      <c r="B14" s="2" t="s">
        <v>9</v>
      </c>
      <c r="C14" s="2" t="s">
        <v>10</v>
      </c>
      <c r="D14" s="2" t="s">
        <v>11</v>
      </c>
      <c r="E14" s="2" t="s">
        <v>34</v>
      </c>
      <c r="F14" s="2" t="s">
        <v>35</v>
      </c>
      <c r="G14" s="3">
        <v>84.6</v>
      </c>
      <c r="H14" s="2">
        <f t="shared" si="0"/>
        <v>79.3</v>
      </c>
    </row>
    <row r="15" spans="1:8" ht="23.1" customHeight="1">
      <c r="A15" s="2">
        <v>13</v>
      </c>
      <c r="B15" s="2" t="s">
        <v>9</v>
      </c>
      <c r="C15" s="2" t="s">
        <v>10</v>
      </c>
      <c r="D15" s="2" t="s">
        <v>11</v>
      </c>
      <c r="E15" s="2" t="s">
        <v>36</v>
      </c>
      <c r="F15" s="2" t="s">
        <v>37</v>
      </c>
      <c r="G15" s="3">
        <v>83</v>
      </c>
      <c r="H15" s="2">
        <f t="shared" si="0"/>
        <v>79.125</v>
      </c>
    </row>
    <row r="16" spans="1:8" ht="23.1" customHeight="1">
      <c r="A16" s="2">
        <v>14</v>
      </c>
      <c r="B16" s="2" t="s">
        <v>9</v>
      </c>
      <c r="C16" s="2" t="s">
        <v>10</v>
      </c>
      <c r="D16" s="2" t="s">
        <v>11</v>
      </c>
      <c r="E16" s="2" t="s">
        <v>38</v>
      </c>
      <c r="F16" s="2" t="s">
        <v>39</v>
      </c>
      <c r="G16" s="3">
        <v>83</v>
      </c>
      <c r="H16" s="2">
        <f t="shared" si="0"/>
        <v>78.75</v>
      </c>
    </row>
    <row r="17" spans="1:8" ht="23.1" customHeight="1">
      <c r="A17" s="2">
        <v>15</v>
      </c>
      <c r="B17" s="2" t="s">
        <v>9</v>
      </c>
      <c r="C17" s="2" t="s">
        <v>10</v>
      </c>
      <c r="D17" s="2" t="s">
        <v>11</v>
      </c>
      <c r="E17" s="2" t="s">
        <v>40</v>
      </c>
      <c r="F17" s="2" t="s">
        <v>41</v>
      </c>
      <c r="G17" s="3">
        <v>81</v>
      </c>
      <c r="H17" s="4">
        <f t="shared" si="0"/>
        <v>78.75</v>
      </c>
    </row>
    <row r="18" spans="1:8" ht="23.1" customHeight="1">
      <c r="A18" s="2">
        <v>16</v>
      </c>
      <c r="B18" s="2" t="s">
        <v>9</v>
      </c>
      <c r="C18" s="2" t="s">
        <v>10</v>
      </c>
      <c r="D18" s="2" t="s">
        <v>42</v>
      </c>
      <c r="E18" s="2" t="s">
        <v>43</v>
      </c>
      <c r="F18" s="2" t="s">
        <v>44</v>
      </c>
      <c r="G18" s="3">
        <v>89.36</v>
      </c>
      <c r="H18" s="2">
        <f t="shared" si="0"/>
        <v>83.305000000000007</v>
      </c>
    </row>
    <row r="19" spans="1:8" ht="23.1" customHeight="1">
      <c r="A19" s="2">
        <v>17</v>
      </c>
      <c r="B19" s="2" t="s">
        <v>9</v>
      </c>
      <c r="C19" s="2" t="s">
        <v>10</v>
      </c>
      <c r="D19" s="2" t="s">
        <v>42</v>
      </c>
      <c r="E19" s="2" t="s">
        <v>45</v>
      </c>
      <c r="F19" s="2" t="s">
        <v>46</v>
      </c>
      <c r="G19" s="3">
        <v>85.04</v>
      </c>
      <c r="H19" s="2">
        <f t="shared" si="0"/>
        <v>82.02000000000001</v>
      </c>
    </row>
    <row r="20" spans="1:8" ht="23.1" customHeight="1">
      <c r="A20" s="2">
        <v>18</v>
      </c>
      <c r="B20" s="2" t="s">
        <v>9</v>
      </c>
      <c r="C20" s="2" t="s">
        <v>10</v>
      </c>
      <c r="D20" s="2" t="s">
        <v>42</v>
      </c>
      <c r="E20" s="2" t="s">
        <v>47</v>
      </c>
      <c r="F20" s="2" t="s">
        <v>35</v>
      </c>
      <c r="G20" s="3">
        <v>88.71</v>
      </c>
      <c r="H20" s="2">
        <f t="shared" si="0"/>
        <v>81.35499999999999</v>
      </c>
    </row>
    <row r="21" spans="1:8" ht="23.1" customHeight="1">
      <c r="A21" s="2">
        <v>19</v>
      </c>
      <c r="B21" s="2" t="s">
        <v>9</v>
      </c>
      <c r="C21" s="2" t="s">
        <v>10</v>
      </c>
      <c r="D21" s="2" t="s">
        <v>42</v>
      </c>
      <c r="E21" s="2" t="s">
        <v>48</v>
      </c>
      <c r="F21" s="2" t="s">
        <v>49</v>
      </c>
      <c r="G21" s="3">
        <v>84.42</v>
      </c>
      <c r="H21" s="2">
        <f t="shared" si="0"/>
        <v>79.585000000000008</v>
      </c>
    </row>
    <row r="22" spans="1:8" ht="23.1" customHeight="1">
      <c r="A22" s="2">
        <v>20</v>
      </c>
      <c r="B22" s="2" t="s">
        <v>9</v>
      </c>
      <c r="C22" s="2" t="s">
        <v>10</v>
      </c>
      <c r="D22" s="2" t="s">
        <v>42</v>
      </c>
      <c r="E22" s="2" t="s">
        <v>50</v>
      </c>
      <c r="F22" s="2" t="s">
        <v>51</v>
      </c>
      <c r="G22" s="3">
        <v>83.12</v>
      </c>
      <c r="H22" s="2">
        <f t="shared" si="0"/>
        <v>78.685000000000002</v>
      </c>
    </row>
    <row r="23" spans="1:8" ht="23.1" customHeight="1">
      <c r="A23" s="2">
        <v>21</v>
      </c>
      <c r="B23" s="2" t="s">
        <v>9</v>
      </c>
      <c r="C23" s="2" t="s">
        <v>10</v>
      </c>
      <c r="D23" s="2" t="s">
        <v>42</v>
      </c>
      <c r="E23" s="2" t="s">
        <v>52</v>
      </c>
      <c r="F23" s="2" t="s">
        <v>53</v>
      </c>
      <c r="G23" s="3">
        <v>85.94</v>
      </c>
      <c r="H23" s="2">
        <f t="shared" si="0"/>
        <v>78.094999999999999</v>
      </c>
    </row>
    <row r="24" spans="1:8" ht="23.1" customHeight="1">
      <c r="A24" s="2">
        <v>22</v>
      </c>
      <c r="B24" s="2" t="s">
        <v>9</v>
      </c>
      <c r="C24" s="2" t="s">
        <v>10</v>
      </c>
      <c r="D24" s="5" t="s">
        <v>54</v>
      </c>
      <c r="E24" s="2" t="s">
        <v>55</v>
      </c>
      <c r="F24" s="2" t="s">
        <v>29</v>
      </c>
      <c r="G24" s="3">
        <v>85.4</v>
      </c>
      <c r="H24" s="2">
        <f t="shared" ref="H24:H53" si="1">F24*(50/200)+G24*(50/100)</f>
        <v>83.45</v>
      </c>
    </row>
    <row r="25" spans="1:8" ht="23.1" customHeight="1">
      <c r="A25" s="2">
        <v>23</v>
      </c>
      <c r="B25" s="2" t="s">
        <v>9</v>
      </c>
      <c r="C25" s="2" t="s">
        <v>10</v>
      </c>
      <c r="D25" s="2" t="s">
        <v>54</v>
      </c>
      <c r="E25" s="2" t="s">
        <v>56</v>
      </c>
      <c r="F25" s="2" t="s">
        <v>57</v>
      </c>
      <c r="G25" s="3">
        <v>84.92</v>
      </c>
      <c r="H25" s="2">
        <f t="shared" si="1"/>
        <v>82.210000000000008</v>
      </c>
    </row>
    <row r="26" spans="1:8" ht="23.1" customHeight="1">
      <c r="A26" s="2">
        <v>24</v>
      </c>
      <c r="B26" s="2" t="s">
        <v>9</v>
      </c>
      <c r="C26" s="2" t="s">
        <v>10</v>
      </c>
      <c r="D26" s="2" t="s">
        <v>54</v>
      </c>
      <c r="E26" s="2" t="s">
        <v>58</v>
      </c>
      <c r="F26" s="2" t="s">
        <v>46</v>
      </c>
      <c r="G26" s="3">
        <v>84.7</v>
      </c>
      <c r="H26" s="2">
        <f t="shared" si="1"/>
        <v>81.849999999999994</v>
      </c>
    </row>
    <row r="27" spans="1:8" ht="23.1" customHeight="1">
      <c r="A27" s="2">
        <v>25</v>
      </c>
      <c r="B27" s="2" t="s">
        <v>9</v>
      </c>
      <c r="C27" s="2" t="s">
        <v>10</v>
      </c>
      <c r="D27" s="2" t="s">
        <v>54</v>
      </c>
      <c r="E27" s="2" t="s">
        <v>59</v>
      </c>
      <c r="F27" s="2" t="s">
        <v>60</v>
      </c>
      <c r="G27" s="3">
        <v>84.2</v>
      </c>
      <c r="H27" s="2">
        <f t="shared" si="1"/>
        <v>81.724999999999994</v>
      </c>
    </row>
    <row r="28" spans="1:8" ht="23.1" customHeight="1">
      <c r="A28" s="2">
        <v>26</v>
      </c>
      <c r="B28" s="2" t="s">
        <v>9</v>
      </c>
      <c r="C28" s="2" t="s">
        <v>10</v>
      </c>
      <c r="D28" s="2" t="s">
        <v>54</v>
      </c>
      <c r="E28" s="2" t="s">
        <v>61</v>
      </c>
      <c r="F28" s="2" t="s">
        <v>62</v>
      </c>
      <c r="G28" s="3">
        <v>82.84</v>
      </c>
      <c r="H28" s="2">
        <f t="shared" si="1"/>
        <v>81.67</v>
      </c>
    </row>
    <row r="29" spans="1:8" ht="23.1" customHeight="1">
      <c r="A29" s="2">
        <v>27</v>
      </c>
      <c r="B29" s="2" t="s">
        <v>9</v>
      </c>
      <c r="C29" s="2" t="s">
        <v>10</v>
      </c>
      <c r="D29" s="2" t="s">
        <v>54</v>
      </c>
      <c r="E29" s="2" t="s">
        <v>63</v>
      </c>
      <c r="F29" s="2" t="s">
        <v>44</v>
      </c>
      <c r="G29" s="3">
        <v>84.86</v>
      </c>
      <c r="H29" s="2">
        <f t="shared" si="1"/>
        <v>81.055000000000007</v>
      </c>
    </row>
    <row r="30" spans="1:8" ht="23.1" customHeight="1">
      <c r="A30" s="2">
        <v>28</v>
      </c>
      <c r="B30" s="2" t="s">
        <v>9</v>
      </c>
      <c r="C30" s="2" t="s">
        <v>10</v>
      </c>
      <c r="D30" s="2" t="s">
        <v>54</v>
      </c>
      <c r="E30" s="2" t="s">
        <v>64</v>
      </c>
      <c r="F30" s="2" t="s">
        <v>65</v>
      </c>
      <c r="G30" s="3">
        <v>81.98</v>
      </c>
      <c r="H30" s="2">
        <f t="shared" si="1"/>
        <v>80.990000000000009</v>
      </c>
    </row>
    <row r="31" spans="1:8" ht="23.1" customHeight="1">
      <c r="A31" s="2">
        <v>29</v>
      </c>
      <c r="B31" s="2" t="s">
        <v>9</v>
      </c>
      <c r="C31" s="2" t="s">
        <v>10</v>
      </c>
      <c r="D31" s="2" t="s">
        <v>54</v>
      </c>
      <c r="E31" s="2" t="s">
        <v>66</v>
      </c>
      <c r="F31" s="2" t="s">
        <v>27</v>
      </c>
      <c r="G31" s="3">
        <v>84.88</v>
      </c>
      <c r="H31" s="2">
        <f t="shared" si="1"/>
        <v>80.94</v>
      </c>
    </row>
    <row r="32" spans="1:8" ht="23.1" customHeight="1">
      <c r="A32" s="2">
        <v>30</v>
      </c>
      <c r="B32" s="2" t="s">
        <v>9</v>
      </c>
      <c r="C32" s="2" t="s">
        <v>10</v>
      </c>
      <c r="D32" s="2" t="s">
        <v>54</v>
      </c>
      <c r="E32" s="2" t="s">
        <v>67</v>
      </c>
      <c r="F32" s="2" t="s">
        <v>37</v>
      </c>
      <c r="G32" s="3">
        <v>86.6</v>
      </c>
      <c r="H32" s="2">
        <f t="shared" si="1"/>
        <v>80.924999999999997</v>
      </c>
    </row>
    <row r="33" spans="1:8" ht="23.1" customHeight="1">
      <c r="A33" s="2">
        <v>31</v>
      </c>
      <c r="B33" s="2" t="s">
        <v>9</v>
      </c>
      <c r="C33" s="2" t="s">
        <v>68</v>
      </c>
      <c r="D33" s="2" t="s">
        <v>69</v>
      </c>
      <c r="E33" s="2" t="s">
        <v>70</v>
      </c>
      <c r="F33" s="2" t="s">
        <v>46</v>
      </c>
      <c r="G33" s="3">
        <v>93.6</v>
      </c>
      <c r="H33" s="2">
        <f t="shared" si="1"/>
        <v>86.3</v>
      </c>
    </row>
    <row r="34" spans="1:8" ht="23.1" customHeight="1">
      <c r="A34" s="2">
        <v>32</v>
      </c>
      <c r="B34" s="2" t="s">
        <v>9</v>
      </c>
      <c r="C34" s="2" t="s">
        <v>68</v>
      </c>
      <c r="D34" s="2" t="s">
        <v>69</v>
      </c>
      <c r="E34" s="2" t="s">
        <v>71</v>
      </c>
      <c r="F34" s="2" t="s">
        <v>57</v>
      </c>
      <c r="G34" s="3">
        <v>92.4</v>
      </c>
      <c r="H34" s="2">
        <f t="shared" si="1"/>
        <v>85.95</v>
      </c>
    </row>
    <row r="35" spans="1:8" ht="23.1" customHeight="1">
      <c r="A35" s="2">
        <v>33</v>
      </c>
      <c r="B35" s="2" t="s">
        <v>9</v>
      </c>
      <c r="C35" s="2" t="s">
        <v>68</v>
      </c>
      <c r="D35" s="2" t="s">
        <v>69</v>
      </c>
      <c r="E35" s="2" t="s">
        <v>72</v>
      </c>
      <c r="F35" s="2" t="s">
        <v>73</v>
      </c>
      <c r="G35" s="3">
        <v>87</v>
      </c>
      <c r="H35" s="2">
        <f t="shared" si="1"/>
        <v>85.25</v>
      </c>
    </row>
    <row r="36" spans="1:8" ht="23.1" customHeight="1">
      <c r="A36" s="2">
        <v>34</v>
      </c>
      <c r="B36" s="2" t="s">
        <v>9</v>
      </c>
      <c r="C36" s="2" t="s">
        <v>68</v>
      </c>
      <c r="D36" s="2" t="s">
        <v>69</v>
      </c>
      <c r="E36" s="2" t="s">
        <v>74</v>
      </c>
      <c r="F36" s="2" t="s">
        <v>75</v>
      </c>
      <c r="G36" s="3">
        <v>91.4</v>
      </c>
      <c r="H36" s="2">
        <f t="shared" si="1"/>
        <v>84.95</v>
      </c>
    </row>
    <row r="37" spans="1:8" ht="23.1" customHeight="1">
      <c r="A37" s="2">
        <v>35</v>
      </c>
      <c r="B37" s="2" t="s">
        <v>9</v>
      </c>
      <c r="C37" s="2" t="s">
        <v>68</v>
      </c>
      <c r="D37" s="2" t="s">
        <v>69</v>
      </c>
      <c r="E37" s="2" t="s">
        <v>76</v>
      </c>
      <c r="F37" s="2" t="s">
        <v>37</v>
      </c>
      <c r="G37" s="3">
        <v>94.4</v>
      </c>
      <c r="H37" s="2">
        <f t="shared" si="1"/>
        <v>84.825000000000003</v>
      </c>
    </row>
    <row r="38" spans="1:8" ht="23.1" customHeight="1">
      <c r="A38" s="2">
        <v>36</v>
      </c>
      <c r="B38" s="2" t="s">
        <v>9</v>
      </c>
      <c r="C38" s="2" t="s">
        <v>68</v>
      </c>
      <c r="D38" s="2" t="s">
        <v>69</v>
      </c>
      <c r="E38" s="2" t="s">
        <v>77</v>
      </c>
      <c r="F38" s="2" t="s">
        <v>78</v>
      </c>
      <c r="G38" s="3">
        <v>93.2</v>
      </c>
      <c r="H38" s="2">
        <f t="shared" si="1"/>
        <v>84.6</v>
      </c>
    </row>
    <row r="39" spans="1:8" ht="23.1" customHeight="1">
      <c r="A39" s="2">
        <v>37</v>
      </c>
      <c r="B39" s="2" t="s">
        <v>9</v>
      </c>
      <c r="C39" s="2" t="s">
        <v>68</v>
      </c>
      <c r="D39" s="2" t="s">
        <v>69</v>
      </c>
      <c r="E39" s="2" t="s">
        <v>79</v>
      </c>
      <c r="F39" s="2" t="s">
        <v>80</v>
      </c>
      <c r="G39" s="3">
        <v>90.6</v>
      </c>
      <c r="H39" s="2">
        <f t="shared" si="1"/>
        <v>83.674999999999997</v>
      </c>
    </row>
    <row r="40" spans="1:8" ht="23.1" customHeight="1">
      <c r="A40" s="2">
        <v>38</v>
      </c>
      <c r="B40" s="2" t="s">
        <v>9</v>
      </c>
      <c r="C40" s="2" t="s">
        <v>68</v>
      </c>
      <c r="D40" s="2" t="s">
        <v>69</v>
      </c>
      <c r="E40" s="2" t="s">
        <v>81</v>
      </c>
      <c r="F40" s="2" t="s">
        <v>44</v>
      </c>
      <c r="G40" s="3">
        <v>89.4</v>
      </c>
      <c r="H40" s="2">
        <f t="shared" si="1"/>
        <v>83.325000000000003</v>
      </c>
    </row>
    <row r="41" spans="1:8" ht="23.1" customHeight="1">
      <c r="A41" s="2">
        <v>39</v>
      </c>
      <c r="B41" s="2" t="s">
        <v>9</v>
      </c>
      <c r="C41" s="2" t="s">
        <v>68</v>
      </c>
      <c r="D41" s="2" t="s">
        <v>69</v>
      </c>
      <c r="E41" s="2" t="s">
        <v>82</v>
      </c>
      <c r="F41" s="2" t="s">
        <v>83</v>
      </c>
      <c r="G41" s="3">
        <v>92</v>
      </c>
      <c r="H41" s="2">
        <f t="shared" si="1"/>
        <v>82.875</v>
      </c>
    </row>
    <row r="42" spans="1:8" ht="23.1" customHeight="1">
      <c r="A42" s="2">
        <v>40</v>
      </c>
      <c r="B42" s="2" t="s">
        <v>9</v>
      </c>
      <c r="C42" s="2" t="s">
        <v>68</v>
      </c>
      <c r="D42" s="2" t="s">
        <v>69</v>
      </c>
      <c r="E42" s="2" t="s">
        <v>84</v>
      </c>
      <c r="F42" s="2" t="s">
        <v>25</v>
      </c>
      <c r="G42" s="3">
        <v>89.4</v>
      </c>
      <c r="H42" s="2">
        <f t="shared" si="1"/>
        <v>82.825000000000003</v>
      </c>
    </row>
    <row r="43" spans="1:8" ht="23.1" customHeight="1">
      <c r="A43" s="2">
        <v>41</v>
      </c>
      <c r="B43" s="2" t="s">
        <v>9</v>
      </c>
      <c r="C43" s="2" t="s">
        <v>68</v>
      </c>
      <c r="D43" s="2" t="s">
        <v>69</v>
      </c>
      <c r="E43" s="2" t="s">
        <v>85</v>
      </c>
      <c r="F43" s="2" t="s">
        <v>44</v>
      </c>
      <c r="G43" s="3">
        <v>88.4</v>
      </c>
      <c r="H43" s="2">
        <f t="shared" si="1"/>
        <v>82.825000000000003</v>
      </c>
    </row>
    <row r="44" spans="1:8" ht="23.1" customHeight="1">
      <c r="A44" s="2">
        <v>42</v>
      </c>
      <c r="B44" s="2" t="s">
        <v>9</v>
      </c>
      <c r="C44" s="2" t="s">
        <v>68</v>
      </c>
      <c r="D44" s="2" t="s">
        <v>69</v>
      </c>
      <c r="E44" s="2" t="s">
        <v>86</v>
      </c>
      <c r="F44" s="2" t="s">
        <v>78</v>
      </c>
      <c r="G44" s="3">
        <v>89.2</v>
      </c>
      <c r="H44" s="2">
        <f t="shared" si="1"/>
        <v>82.6</v>
      </c>
    </row>
    <row r="45" spans="1:8" ht="23.1" customHeight="1">
      <c r="A45" s="2">
        <v>43</v>
      </c>
      <c r="B45" s="2" t="s">
        <v>9</v>
      </c>
      <c r="C45" s="2" t="s">
        <v>68</v>
      </c>
      <c r="D45" s="2" t="s">
        <v>69</v>
      </c>
      <c r="E45" s="2" t="s">
        <v>87</v>
      </c>
      <c r="F45" s="2" t="s">
        <v>88</v>
      </c>
      <c r="G45" s="3">
        <v>89.4</v>
      </c>
      <c r="H45" s="2">
        <f t="shared" si="1"/>
        <v>82.575000000000003</v>
      </c>
    </row>
    <row r="46" spans="1:8" ht="23.1" customHeight="1">
      <c r="A46" s="2">
        <v>44</v>
      </c>
      <c r="B46" s="2" t="s">
        <v>9</v>
      </c>
      <c r="C46" s="2" t="s">
        <v>68</v>
      </c>
      <c r="D46" s="2" t="s">
        <v>69</v>
      </c>
      <c r="E46" s="2" t="s">
        <v>89</v>
      </c>
      <c r="F46" s="2" t="s">
        <v>90</v>
      </c>
      <c r="G46" s="3">
        <v>87</v>
      </c>
      <c r="H46" s="2">
        <f t="shared" si="1"/>
        <v>82.375</v>
      </c>
    </row>
    <row r="47" spans="1:8" ht="23.1" customHeight="1">
      <c r="A47" s="2">
        <v>45</v>
      </c>
      <c r="B47" s="2" t="s">
        <v>9</v>
      </c>
      <c r="C47" s="2" t="s">
        <v>68</v>
      </c>
      <c r="D47" s="2" t="s">
        <v>69</v>
      </c>
      <c r="E47" s="2" t="s">
        <v>91</v>
      </c>
      <c r="F47" s="2" t="s">
        <v>92</v>
      </c>
      <c r="G47" s="3">
        <v>91.2</v>
      </c>
      <c r="H47" s="2">
        <f t="shared" si="1"/>
        <v>82.224999999999994</v>
      </c>
    </row>
    <row r="48" spans="1:8" ht="23.1" customHeight="1">
      <c r="A48" s="2">
        <v>46</v>
      </c>
      <c r="B48" s="2" t="s">
        <v>9</v>
      </c>
      <c r="C48" s="2" t="s">
        <v>68</v>
      </c>
      <c r="D48" s="2" t="s">
        <v>93</v>
      </c>
      <c r="E48" s="2" t="s">
        <v>94</v>
      </c>
      <c r="F48" s="2" t="s">
        <v>46</v>
      </c>
      <c r="G48" s="3">
        <v>83</v>
      </c>
      <c r="H48" s="2">
        <f t="shared" si="1"/>
        <v>81</v>
      </c>
    </row>
    <row r="49" spans="1:8" ht="23.1" customHeight="1">
      <c r="A49" s="2">
        <v>47</v>
      </c>
      <c r="B49" s="2" t="s">
        <v>9</v>
      </c>
      <c r="C49" s="2" t="s">
        <v>68</v>
      </c>
      <c r="D49" s="2" t="s">
        <v>93</v>
      </c>
      <c r="E49" s="2" t="s">
        <v>95</v>
      </c>
      <c r="F49" s="2" t="s">
        <v>96</v>
      </c>
      <c r="G49" s="3">
        <v>86</v>
      </c>
      <c r="H49" s="2">
        <f t="shared" si="1"/>
        <v>80.5</v>
      </c>
    </row>
    <row r="50" spans="1:8" ht="23.1" customHeight="1">
      <c r="A50" s="2">
        <v>48</v>
      </c>
      <c r="B50" s="2" t="s">
        <v>9</v>
      </c>
      <c r="C50" s="2" t="s">
        <v>68</v>
      </c>
      <c r="D50" s="2" t="s">
        <v>93</v>
      </c>
      <c r="E50" s="2" t="s">
        <v>97</v>
      </c>
      <c r="F50" s="2" t="s">
        <v>33</v>
      </c>
      <c r="G50" s="3">
        <v>83.9</v>
      </c>
      <c r="H50" s="2">
        <f t="shared" si="1"/>
        <v>78.7</v>
      </c>
    </row>
    <row r="51" spans="1:8" ht="23.1" customHeight="1">
      <c r="A51" s="2">
        <v>49</v>
      </c>
      <c r="B51" s="2" t="s">
        <v>9</v>
      </c>
      <c r="C51" s="2" t="s">
        <v>68</v>
      </c>
      <c r="D51" s="2" t="s">
        <v>93</v>
      </c>
      <c r="E51" s="2" t="s">
        <v>98</v>
      </c>
      <c r="F51" s="2" t="s">
        <v>83</v>
      </c>
      <c r="G51" s="3">
        <v>83.4</v>
      </c>
      <c r="H51" s="2">
        <f t="shared" si="1"/>
        <v>78.575000000000003</v>
      </c>
    </row>
    <row r="52" spans="1:8" ht="23.1" customHeight="1">
      <c r="A52" s="2">
        <v>50</v>
      </c>
      <c r="B52" s="2" t="s">
        <v>9</v>
      </c>
      <c r="C52" s="2" t="s">
        <v>68</v>
      </c>
      <c r="D52" s="2" t="s">
        <v>93</v>
      </c>
      <c r="E52" s="2" t="s">
        <v>99</v>
      </c>
      <c r="F52" s="2" t="s">
        <v>100</v>
      </c>
      <c r="G52" s="3">
        <v>87.6</v>
      </c>
      <c r="H52" s="2">
        <f t="shared" si="1"/>
        <v>78.424999999999997</v>
      </c>
    </row>
    <row r="53" spans="1:8" ht="23.1" customHeight="1">
      <c r="A53" s="2">
        <v>51</v>
      </c>
      <c r="B53" s="2" t="s">
        <v>9</v>
      </c>
      <c r="C53" s="2" t="s">
        <v>68</v>
      </c>
      <c r="D53" s="2" t="s">
        <v>93</v>
      </c>
      <c r="E53" s="2" t="s">
        <v>101</v>
      </c>
      <c r="F53" s="2" t="s">
        <v>102</v>
      </c>
      <c r="G53" s="3">
        <v>82.1</v>
      </c>
      <c r="H53" s="2">
        <f t="shared" si="1"/>
        <v>76.424999999999997</v>
      </c>
    </row>
    <row r="54" spans="1:8" ht="23.1" customHeight="1">
      <c r="A54" s="2">
        <v>52</v>
      </c>
      <c r="B54" s="2" t="s">
        <v>9</v>
      </c>
      <c r="C54" s="2" t="s">
        <v>68</v>
      </c>
      <c r="D54" s="2" t="s">
        <v>103</v>
      </c>
      <c r="E54" s="2" t="s">
        <v>104</v>
      </c>
      <c r="F54" s="2" t="s">
        <v>105</v>
      </c>
      <c r="G54" s="3">
        <v>84.86</v>
      </c>
      <c r="H54" s="2">
        <f t="shared" ref="H54:H76" si="2">F54*(50/200)+G54*(50/100)</f>
        <v>84.055000000000007</v>
      </c>
    </row>
    <row r="55" spans="1:8" ht="23.1" customHeight="1">
      <c r="A55" s="2">
        <v>53</v>
      </c>
      <c r="B55" s="2" t="s">
        <v>9</v>
      </c>
      <c r="C55" s="2" t="s">
        <v>68</v>
      </c>
      <c r="D55" s="2" t="s">
        <v>103</v>
      </c>
      <c r="E55" s="2" t="s">
        <v>106</v>
      </c>
      <c r="F55" s="2" t="s">
        <v>73</v>
      </c>
      <c r="G55" s="3">
        <v>83.5</v>
      </c>
      <c r="H55" s="2">
        <f t="shared" si="2"/>
        <v>83.5</v>
      </c>
    </row>
    <row r="56" spans="1:8" ht="23.1" customHeight="1">
      <c r="A56" s="2">
        <v>54</v>
      </c>
      <c r="B56" s="2" t="s">
        <v>9</v>
      </c>
      <c r="C56" s="2" t="s">
        <v>68</v>
      </c>
      <c r="D56" s="2" t="s">
        <v>103</v>
      </c>
      <c r="E56" s="2" t="s">
        <v>107</v>
      </c>
      <c r="F56" s="2" t="s">
        <v>57</v>
      </c>
      <c r="G56" s="3">
        <v>86.16</v>
      </c>
      <c r="H56" s="2">
        <f t="shared" si="2"/>
        <v>82.83</v>
      </c>
    </row>
    <row r="57" spans="1:8" ht="23.1" customHeight="1">
      <c r="A57" s="2">
        <v>55</v>
      </c>
      <c r="B57" s="2" t="s">
        <v>9</v>
      </c>
      <c r="C57" s="2" t="s">
        <v>68</v>
      </c>
      <c r="D57" s="2" t="s">
        <v>103</v>
      </c>
      <c r="E57" s="2" t="s">
        <v>108</v>
      </c>
      <c r="F57" s="2" t="s">
        <v>109</v>
      </c>
      <c r="G57" s="3">
        <v>82.22</v>
      </c>
      <c r="H57" s="2">
        <f t="shared" si="2"/>
        <v>81.734999999999999</v>
      </c>
    </row>
    <row r="58" spans="1:8" ht="23.1" customHeight="1">
      <c r="A58" s="2">
        <v>56</v>
      </c>
      <c r="B58" s="2" t="s">
        <v>9</v>
      </c>
      <c r="C58" s="2" t="s">
        <v>68</v>
      </c>
      <c r="D58" s="2" t="s">
        <v>103</v>
      </c>
      <c r="E58" s="2" t="s">
        <v>110</v>
      </c>
      <c r="F58" s="2" t="s">
        <v>111</v>
      </c>
      <c r="G58" s="3">
        <v>77.819999999999993</v>
      </c>
      <c r="H58" s="2">
        <f t="shared" si="2"/>
        <v>81.41</v>
      </c>
    </row>
    <row r="59" spans="1:8" ht="23.1" customHeight="1">
      <c r="A59" s="2">
        <v>57</v>
      </c>
      <c r="B59" s="2" t="s">
        <v>9</v>
      </c>
      <c r="C59" s="2" t="s">
        <v>68</v>
      </c>
      <c r="D59" s="2" t="s">
        <v>103</v>
      </c>
      <c r="E59" s="2" t="s">
        <v>112</v>
      </c>
      <c r="F59" s="2" t="s">
        <v>113</v>
      </c>
      <c r="G59" s="3">
        <v>81.760000000000005</v>
      </c>
      <c r="H59" s="2">
        <f t="shared" si="2"/>
        <v>81.254999999999995</v>
      </c>
    </row>
    <row r="60" spans="1:8" ht="23.1" customHeight="1">
      <c r="A60" s="2">
        <v>58</v>
      </c>
      <c r="B60" s="2" t="s">
        <v>9</v>
      </c>
      <c r="C60" s="2" t="s">
        <v>68</v>
      </c>
      <c r="D60" s="2" t="s">
        <v>103</v>
      </c>
      <c r="E60" s="2" t="s">
        <v>114</v>
      </c>
      <c r="F60" s="2" t="s">
        <v>115</v>
      </c>
      <c r="G60" s="3">
        <v>80.94</v>
      </c>
      <c r="H60" s="2">
        <f t="shared" si="2"/>
        <v>80.97</v>
      </c>
    </row>
    <row r="61" spans="1:8" ht="23.1" customHeight="1">
      <c r="A61" s="2">
        <v>59</v>
      </c>
      <c r="B61" s="2" t="s">
        <v>9</v>
      </c>
      <c r="C61" s="2" t="s">
        <v>68</v>
      </c>
      <c r="D61" s="2" t="s">
        <v>103</v>
      </c>
      <c r="E61" s="2" t="s">
        <v>116</v>
      </c>
      <c r="F61" s="2" t="s">
        <v>27</v>
      </c>
      <c r="G61" s="3">
        <v>84.64</v>
      </c>
      <c r="H61" s="2">
        <f t="shared" si="2"/>
        <v>80.819999999999993</v>
      </c>
    </row>
    <row r="62" spans="1:8" ht="23.1" customHeight="1">
      <c r="A62" s="2">
        <v>60</v>
      </c>
      <c r="B62" s="2" t="s">
        <v>9</v>
      </c>
      <c r="C62" s="2" t="s">
        <v>68</v>
      </c>
      <c r="D62" s="2" t="s">
        <v>103</v>
      </c>
      <c r="E62" s="2" t="s">
        <v>117</v>
      </c>
      <c r="F62" s="2" t="s">
        <v>17</v>
      </c>
      <c r="G62" s="3">
        <v>81.900000000000006</v>
      </c>
      <c r="H62" s="2">
        <f t="shared" si="2"/>
        <v>80.075000000000003</v>
      </c>
    </row>
    <row r="63" spans="1:8" ht="23.1" customHeight="1">
      <c r="A63" s="2">
        <v>61</v>
      </c>
      <c r="B63" s="2" t="s">
        <v>9</v>
      </c>
      <c r="C63" s="2" t="s">
        <v>118</v>
      </c>
      <c r="D63" s="2" t="s">
        <v>119</v>
      </c>
      <c r="E63" s="2" t="s">
        <v>120</v>
      </c>
      <c r="F63" s="2" t="s">
        <v>111</v>
      </c>
      <c r="G63" s="3">
        <v>84.9</v>
      </c>
      <c r="H63" s="2">
        <f t="shared" si="2"/>
        <v>84.95</v>
      </c>
    </row>
    <row r="64" spans="1:8" ht="23.1" customHeight="1">
      <c r="A64" s="2">
        <v>62</v>
      </c>
      <c r="B64" s="2" t="s">
        <v>9</v>
      </c>
      <c r="C64" s="2" t="s">
        <v>118</v>
      </c>
      <c r="D64" s="2" t="s">
        <v>119</v>
      </c>
      <c r="E64" s="2" t="s">
        <v>121</v>
      </c>
      <c r="F64" s="2" t="s">
        <v>122</v>
      </c>
      <c r="G64" s="3">
        <v>82.8</v>
      </c>
      <c r="H64" s="2">
        <f t="shared" si="2"/>
        <v>84.9</v>
      </c>
    </row>
    <row r="65" spans="1:8" ht="23.1" customHeight="1">
      <c r="A65" s="2">
        <v>63</v>
      </c>
      <c r="B65" s="2" t="s">
        <v>9</v>
      </c>
      <c r="C65" s="2" t="s">
        <v>118</v>
      </c>
      <c r="D65" s="2" t="s">
        <v>119</v>
      </c>
      <c r="E65" s="2" t="s">
        <v>123</v>
      </c>
      <c r="F65" s="2" t="s">
        <v>15</v>
      </c>
      <c r="G65" s="3">
        <v>86</v>
      </c>
      <c r="H65" s="2">
        <f t="shared" si="2"/>
        <v>84.25</v>
      </c>
    </row>
    <row r="66" spans="1:8" ht="23.1" customHeight="1">
      <c r="A66" s="2">
        <v>64</v>
      </c>
      <c r="B66" s="2" t="s">
        <v>9</v>
      </c>
      <c r="C66" s="2" t="s">
        <v>118</v>
      </c>
      <c r="D66" s="2" t="s">
        <v>119</v>
      </c>
      <c r="E66" s="2" t="s">
        <v>124</v>
      </c>
      <c r="F66" s="2" t="s">
        <v>21</v>
      </c>
      <c r="G66" s="3">
        <v>86.2</v>
      </c>
      <c r="H66" s="2">
        <f t="shared" si="2"/>
        <v>83.974999999999994</v>
      </c>
    </row>
    <row r="67" spans="1:8" ht="23.1" customHeight="1">
      <c r="A67" s="2">
        <v>65</v>
      </c>
      <c r="B67" s="2" t="s">
        <v>9</v>
      </c>
      <c r="C67" s="2" t="s">
        <v>118</v>
      </c>
      <c r="D67" s="2" t="s">
        <v>119</v>
      </c>
      <c r="E67" s="2" t="s">
        <v>125</v>
      </c>
      <c r="F67" s="2" t="s">
        <v>13</v>
      </c>
      <c r="G67" s="3">
        <v>83.6</v>
      </c>
      <c r="H67" s="2">
        <f t="shared" si="2"/>
        <v>83.674999999999997</v>
      </c>
    </row>
    <row r="68" spans="1:8" ht="23.1" customHeight="1">
      <c r="A68" s="2">
        <v>66</v>
      </c>
      <c r="B68" s="2" t="s">
        <v>9</v>
      </c>
      <c r="C68" s="2" t="s">
        <v>118</v>
      </c>
      <c r="D68" s="2" t="s">
        <v>119</v>
      </c>
      <c r="E68" s="2" t="s">
        <v>126</v>
      </c>
      <c r="F68" s="2" t="s">
        <v>115</v>
      </c>
      <c r="G68" s="3">
        <v>86.2</v>
      </c>
      <c r="H68" s="2">
        <f t="shared" si="2"/>
        <v>83.6</v>
      </c>
    </row>
    <row r="69" spans="1:8" ht="23.1" customHeight="1">
      <c r="A69" s="2">
        <v>67</v>
      </c>
      <c r="B69" s="2" t="s">
        <v>9</v>
      </c>
      <c r="C69" s="2" t="s">
        <v>127</v>
      </c>
      <c r="D69" s="2" t="s">
        <v>128</v>
      </c>
      <c r="E69" s="2" t="s">
        <v>129</v>
      </c>
      <c r="F69" s="2" t="s">
        <v>130</v>
      </c>
      <c r="G69" s="3">
        <v>86.2</v>
      </c>
      <c r="H69" s="2">
        <f t="shared" si="2"/>
        <v>84.224999999999994</v>
      </c>
    </row>
    <row r="70" spans="1:8" ht="23.1" customHeight="1">
      <c r="A70" s="2">
        <v>68</v>
      </c>
      <c r="B70" s="2" t="s">
        <v>9</v>
      </c>
      <c r="C70" s="2" t="s">
        <v>127</v>
      </c>
      <c r="D70" s="2" t="s">
        <v>128</v>
      </c>
      <c r="E70" s="2" t="s">
        <v>131</v>
      </c>
      <c r="F70" s="2" t="s">
        <v>132</v>
      </c>
      <c r="G70" s="3">
        <v>81.599999999999994</v>
      </c>
      <c r="H70" s="2">
        <f t="shared" si="2"/>
        <v>83.424999999999997</v>
      </c>
    </row>
    <row r="71" spans="1:8" ht="23.1" customHeight="1">
      <c r="A71" s="2">
        <v>69</v>
      </c>
      <c r="B71" s="2" t="s">
        <v>9</v>
      </c>
      <c r="C71" s="2" t="s">
        <v>127</v>
      </c>
      <c r="D71" s="2" t="s">
        <v>128</v>
      </c>
      <c r="E71" s="2" t="s">
        <v>133</v>
      </c>
      <c r="F71" s="2" t="s">
        <v>65</v>
      </c>
      <c r="G71" s="3">
        <v>86</v>
      </c>
      <c r="H71" s="2">
        <f t="shared" si="2"/>
        <v>83</v>
      </c>
    </row>
    <row r="72" spans="1:8" ht="23.1" customHeight="1">
      <c r="A72" s="2">
        <v>70</v>
      </c>
      <c r="B72" s="2" t="s">
        <v>9</v>
      </c>
      <c r="C72" s="2" t="s">
        <v>127</v>
      </c>
      <c r="D72" s="2" t="s">
        <v>128</v>
      </c>
      <c r="E72" s="2" t="s">
        <v>134</v>
      </c>
      <c r="F72" s="2" t="s">
        <v>135</v>
      </c>
      <c r="G72" s="3">
        <v>83</v>
      </c>
      <c r="H72" s="2">
        <f t="shared" si="2"/>
        <v>83</v>
      </c>
    </row>
    <row r="73" spans="1:8" ht="23.1" customHeight="1">
      <c r="A73" s="2">
        <v>71</v>
      </c>
      <c r="B73" s="2" t="s">
        <v>9</v>
      </c>
      <c r="C73" s="2" t="s">
        <v>127</v>
      </c>
      <c r="D73" s="2" t="s">
        <v>128</v>
      </c>
      <c r="E73" s="2" t="s">
        <v>136</v>
      </c>
      <c r="F73" s="2" t="s">
        <v>109</v>
      </c>
      <c r="G73" s="3">
        <v>84.4</v>
      </c>
      <c r="H73" s="2">
        <f t="shared" si="2"/>
        <v>82.825000000000003</v>
      </c>
    </row>
    <row r="74" spans="1:8" ht="23.1" customHeight="1">
      <c r="A74" s="2">
        <v>72</v>
      </c>
      <c r="B74" s="2" t="s">
        <v>9</v>
      </c>
      <c r="C74" s="2" t="s">
        <v>127</v>
      </c>
      <c r="D74" s="2" t="s">
        <v>128</v>
      </c>
      <c r="E74" s="2" t="s">
        <v>137</v>
      </c>
      <c r="F74" s="2" t="s">
        <v>138</v>
      </c>
      <c r="G74" s="3">
        <v>83.2</v>
      </c>
      <c r="H74" s="2">
        <f t="shared" si="2"/>
        <v>82.6</v>
      </c>
    </row>
    <row r="75" spans="1:8" ht="23.1" customHeight="1">
      <c r="A75" s="2">
        <v>73</v>
      </c>
      <c r="B75" s="2" t="s">
        <v>9</v>
      </c>
      <c r="C75" s="2" t="s">
        <v>127</v>
      </c>
      <c r="D75" s="2" t="s">
        <v>128</v>
      </c>
      <c r="E75" s="2" t="s">
        <v>139</v>
      </c>
      <c r="F75" s="2" t="s">
        <v>57</v>
      </c>
      <c r="G75" s="3">
        <v>85</v>
      </c>
      <c r="H75" s="2">
        <f t="shared" si="2"/>
        <v>82.25</v>
      </c>
    </row>
    <row r="76" spans="1:8" ht="23.1" customHeight="1">
      <c r="A76" s="2">
        <v>74</v>
      </c>
      <c r="B76" s="2" t="s">
        <v>9</v>
      </c>
      <c r="C76" s="2" t="s">
        <v>127</v>
      </c>
      <c r="D76" s="2" t="s">
        <v>128</v>
      </c>
      <c r="E76" s="2" t="s">
        <v>140</v>
      </c>
      <c r="F76" s="2" t="s">
        <v>57</v>
      </c>
      <c r="G76" s="3">
        <v>84.8</v>
      </c>
      <c r="H76" s="2">
        <f t="shared" si="2"/>
        <v>82.15</v>
      </c>
    </row>
    <row r="77" spans="1:8" ht="23.1" customHeight="1">
      <c r="A77" s="2">
        <v>75</v>
      </c>
      <c r="B77" s="2" t="s">
        <v>9</v>
      </c>
      <c r="C77" s="2" t="s">
        <v>141</v>
      </c>
      <c r="D77" s="2" t="s">
        <v>142</v>
      </c>
      <c r="E77" s="2" t="s">
        <v>143</v>
      </c>
      <c r="F77" s="2" t="s">
        <v>62</v>
      </c>
      <c r="G77" s="3">
        <v>95.76</v>
      </c>
      <c r="H77" s="2">
        <f t="shared" ref="H77:H102" si="3">F77*(50/200)+G77*(50/100)</f>
        <v>88.13</v>
      </c>
    </row>
    <row r="78" spans="1:8" ht="23.1" customHeight="1">
      <c r="A78" s="2">
        <v>76</v>
      </c>
      <c r="B78" s="2" t="s">
        <v>9</v>
      </c>
      <c r="C78" s="2" t="s">
        <v>141</v>
      </c>
      <c r="D78" s="2" t="s">
        <v>142</v>
      </c>
      <c r="E78" s="2" t="s">
        <v>144</v>
      </c>
      <c r="F78" s="2" t="s">
        <v>109</v>
      </c>
      <c r="G78" s="3">
        <v>91.9</v>
      </c>
      <c r="H78" s="2">
        <f t="shared" si="3"/>
        <v>86.575000000000003</v>
      </c>
    </row>
    <row r="79" spans="1:8" ht="23.1" customHeight="1">
      <c r="A79" s="2">
        <v>77</v>
      </c>
      <c r="B79" s="2" t="s">
        <v>9</v>
      </c>
      <c r="C79" s="2" t="s">
        <v>141</v>
      </c>
      <c r="D79" s="2" t="s">
        <v>142</v>
      </c>
      <c r="E79" s="2" t="s">
        <v>145</v>
      </c>
      <c r="F79" s="2" t="s">
        <v>146</v>
      </c>
      <c r="G79" s="3">
        <v>93.66</v>
      </c>
      <c r="H79" s="2">
        <f t="shared" si="3"/>
        <v>85.58</v>
      </c>
    </row>
    <row r="80" spans="1:8" ht="23.1" customHeight="1">
      <c r="A80" s="2">
        <v>78</v>
      </c>
      <c r="B80" s="2" t="s">
        <v>9</v>
      </c>
      <c r="C80" s="2" t="s">
        <v>141</v>
      </c>
      <c r="D80" s="2" t="s">
        <v>142</v>
      </c>
      <c r="E80" s="2" t="s">
        <v>147</v>
      </c>
      <c r="F80" s="2" t="s">
        <v>146</v>
      </c>
      <c r="G80" s="3">
        <v>93.4</v>
      </c>
      <c r="H80" s="2">
        <f t="shared" si="3"/>
        <v>85.45</v>
      </c>
    </row>
    <row r="81" spans="1:8" ht="23.1" customHeight="1">
      <c r="A81" s="2">
        <v>79</v>
      </c>
      <c r="B81" s="2" t="s">
        <v>9</v>
      </c>
      <c r="C81" s="2" t="s">
        <v>141</v>
      </c>
      <c r="D81" s="2" t="s">
        <v>142</v>
      </c>
      <c r="E81" s="2" t="s">
        <v>148</v>
      </c>
      <c r="F81" s="2" t="s">
        <v>17</v>
      </c>
      <c r="G81" s="3">
        <v>92.2</v>
      </c>
      <c r="H81" s="2">
        <f t="shared" si="3"/>
        <v>85.224999999999994</v>
      </c>
    </row>
    <row r="82" spans="1:8" ht="23.1" customHeight="1">
      <c r="A82" s="2">
        <v>80</v>
      </c>
      <c r="B82" s="2" t="s">
        <v>9</v>
      </c>
      <c r="C82" s="2" t="s">
        <v>141</v>
      </c>
      <c r="D82" s="2" t="s">
        <v>142</v>
      </c>
      <c r="E82" s="2" t="s">
        <v>149</v>
      </c>
      <c r="F82" s="2" t="s">
        <v>78</v>
      </c>
      <c r="G82" s="3">
        <v>93.62</v>
      </c>
      <c r="H82" s="2">
        <f t="shared" si="3"/>
        <v>84.81</v>
      </c>
    </row>
    <row r="83" spans="1:8" ht="23.1" customHeight="1">
      <c r="A83" s="2">
        <v>81</v>
      </c>
      <c r="B83" s="2" t="s">
        <v>9</v>
      </c>
      <c r="C83" s="2" t="s">
        <v>141</v>
      </c>
      <c r="D83" s="2" t="s">
        <v>142</v>
      </c>
      <c r="E83" s="2" t="s">
        <v>150</v>
      </c>
      <c r="F83" s="2" t="s">
        <v>78</v>
      </c>
      <c r="G83" s="3">
        <v>92.2</v>
      </c>
      <c r="H83" s="2">
        <f t="shared" si="3"/>
        <v>84.1</v>
      </c>
    </row>
    <row r="84" spans="1:8" ht="23.1" customHeight="1">
      <c r="A84" s="2">
        <v>82</v>
      </c>
      <c r="B84" s="2" t="s">
        <v>9</v>
      </c>
      <c r="C84" s="2" t="s">
        <v>141</v>
      </c>
      <c r="D84" s="2" t="s">
        <v>142</v>
      </c>
      <c r="E84" s="2" t="s">
        <v>151</v>
      </c>
      <c r="F84" s="2" t="s">
        <v>41</v>
      </c>
      <c r="G84" s="3">
        <v>90.9</v>
      </c>
      <c r="H84" s="2">
        <f t="shared" si="3"/>
        <v>83.7</v>
      </c>
    </row>
    <row r="85" spans="1:8" ht="23.1" customHeight="1">
      <c r="A85" s="2">
        <v>83</v>
      </c>
      <c r="B85" s="2" t="s">
        <v>9</v>
      </c>
      <c r="C85" s="2" t="s">
        <v>152</v>
      </c>
      <c r="D85" s="2" t="s">
        <v>153</v>
      </c>
      <c r="E85" s="2" t="s">
        <v>154</v>
      </c>
      <c r="F85" s="2" t="s">
        <v>75</v>
      </c>
      <c r="G85" s="3">
        <v>87.2</v>
      </c>
      <c r="H85" s="2">
        <f t="shared" si="3"/>
        <v>82.85</v>
      </c>
    </row>
    <row r="86" spans="1:8" ht="23.1" customHeight="1">
      <c r="A86" s="2">
        <v>84</v>
      </c>
      <c r="B86" s="2" t="s">
        <v>9</v>
      </c>
      <c r="C86" s="2" t="s">
        <v>152</v>
      </c>
      <c r="D86" s="2" t="s">
        <v>153</v>
      </c>
      <c r="E86" s="2" t="s">
        <v>155</v>
      </c>
      <c r="F86" s="2" t="s">
        <v>90</v>
      </c>
      <c r="G86" s="3">
        <v>84.6</v>
      </c>
      <c r="H86" s="2">
        <f t="shared" si="3"/>
        <v>81.174999999999997</v>
      </c>
    </row>
    <row r="87" spans="1:8" ht="23.1" customHeight="1">
      <c r="A87" s="2">
        <v>85</v>
      </c>
      <c r="B87" s="2" t="s">
        <v>9</v>
      </c>
      <c r="C87" s="2" t="s">
        <v>152</v>
      </c>
      <c r="D87" s="2" t="s">
        <v>153</v>
      </c>
      <c r="E87" s="2" t="s">
        <v>156</v>
      </c>
      <c r="F87" s="2" t="s">
        <v>157</v>
      </c>
      <c r="G87" s="3">
        <v>88</v>
      </c>
      <c r="H87" s="2">
        <f t="shared" si="3"/>
        <v>80.5</v>
      </c>
    </row>
    <row r="88" spans="1:8" ht="23.1" customHeight="1">
      <c r="A88" s="2">
        <v>86</v>
      </c>
      <c r="B88" s="2" t="s">
        <v>9</v>
      </c>
      <c r="C88" s="2" t="s">
        <v>152</v>
      </c>
      <c r="D88" s="2" t="s">
        <v>153</v>
      </c>
      <c r="E88" s="2" t="s">
        <v>158</v>
      </c>
      <c r="F88" s="2" t="s">
        <v>31</v>
      </c>
      <c r="G88" s="3">
        <v>84.5</v>
      </c>
      <c r="H88" s="2">
        <f t="shared" si="3"/>
        <v>80</v>
      </c>
    </row>
    <row r="89" spans="1:8" ht="23.1" customHeight="1">
      <c r="A89" s="2">
        <v>87</v>
      </c>
      <c r="B89" s="2" t="s">
        <v>9</v>
      </c>
      <c r="C89" s="2" t="s">
        <v>152</v>
      </c>
      <c r="D89" s="2" t="s">
        <v>153</v>
      </c>
      <c r="E89" s="2" t="s">
        <v>159</v>
      </c>
      <c r="F89" s="2" t="s">
        <v>96</v>
      </c>
      <c r="G89" s="3">
        <v>83.3</v>
      </c>
      <c r="H89" s="2">
        <f t="shared" si="3"/>
        <v>79.150000000000006</v>
      </c>
    </row>
    <row r="90" spans="1:8" ht="23.1" customHeight="1">
      <c r="A90" s="2">
        <v>88</v>
      </c>
      <c r="B90" s="2" t="s">
        <v>9</v>
      </c>
      <c r="C90" s="2" t="s">
        <v>152</v>
      </c>
      <c r="D90" s="2" t="s">
        <v>153</v>
      </c>
      <c r="E90" s="2" t="s">
        <v>160</v>
      </c>
      <c r="F90" s="2" t="s">
        <v>161</v>
      </c>
      <c r="G90" s="3">
        <v>86.8</v>
      </c>
      <c r="H90" s="2">
        <f t="shared" si="3"/>
        <v>78.900000000000006</v>
      </c>
    </row>
    <row r="91" spans="1:8" ht="23.1" customHeight="1">
      <c r="A91" s="2">
        <v>89</v>
      </c>
      <c r="B91" s="2" t="s">
        <v>9</v>
      </c>
      <c r="C91" s="2" t="s">
        <v>152</v>
      </c>
      <c r="D91" s="2" t="s">
        <v>153</v>
      </c>
      <c r="E91" s="2" t="s">
        <v>162</v>
      </c>
      <c r="F91" s="2" t="s">
        <v>161</v>
      </c>
      <c r="G91" s="3">
        <v>86</v>
      </c>
      <c r="H91" s="2">
        <f t="shared" si="3"/>
        <v>78.5</v>
      </c>
    </row>
    <row r="92" spans="1:8" ht="23.1" customHeight="1">
      <c r="A92" s="2">
        <v>90</v>
      </c>
      <c r="B92" s="2" t="s">
        <v>9</v>
      </c>
      <c r="C92" s="2" t="s">
        <v>152</v>
      </c>
      <c r="D92" s="2" t="s">
        <v>163</v>
      </c>
      <c r="E92" s="2" t="s">
        <v>164</v>
      </c>
      <c r="F92" s="2" t="s">
        <v>80</v>
      </c>
      <c r="G92" s="3">
        <v>86.4</v>
      </c>
      <c r="H92" s="2">
        <f t="shared" si="3"/>
        <v>81.575000000000003</v>
      </c>
    </row>
    <row r="93" spans="1:8" ht="23.1" customHeight="1">
      <c r="A93" s="2">
        <v>91</v>
      </c>
      <c r="B93" s="2" t="s">
        <v>9</v>
      </c>
      <c r="C93" s="2" t="s">
        <v>152</v>
      </c>
      <c r="D93" s="2" t="s">
        <v>163</v>
      </c>
      <c r="E93" s="2" t="s">
        <v>165</v>
      </c>
      <c r="F93" s="2" t="s">
        <v>46</v>
      </c>
      <c r="G93" s="3">
        <v>83.9</v>
      </c>
      <c r="H93" s="2">
        <f t="shared" si="3"/>
        <v>81.45</v>
      </c>
    </row>
    <row r="94" spans="1:8" ht="23.1" customHeight="1">
      <c r="A94" s="2">
        <v>92</v>
      </c>
      <c r="B94" s="2" t="s">
        <v>9</v>
      </c>
      <c r="C94" s="2" t="s">
        <v>152</v>
      </c>
      <c r="D94" s="2" t="s">
        <v>163</v>
      </c>
      <c r="E94" s="2" t="s">
        <v>166</v>
      </c>
      <c r="F94" s="2" t="s">
        <v>44</v>
      </c>
      <c r="G94" s="3">
        <v>85.4</v>
      </c>
      <c r="H94" s="2">
        <f t="shared" si="3"/>
        <v>81.325000000000003</v>
      </c>
    </row>
    <row r="95" spans="1:8" ht="23.1" customHeight="1">
      <c r="A95" s="2">
        <v>93</v>
      </c>
      <c r="B95" s="2" t="s">
        <v>9</v>
      </c>
      <c r="C95" s="2" t="s">
        <v>167</v>
      </c>
      <c r="D95" s="2" t="s">
        <v>168</v>
      </c>
      <c r="E95" s="2" t="s">
        <v>169</v>
      </c>
      <c r="F95" s="2" t="s">
        <v>170</v>
      </c>
      <c r="G95" s="3">
        <v>87.5</v>
      </c>
      <c r="H95" s="2">
        <f t="shared" si="3"/>
        <v>83.125</v>
      </c>
    </row>
    <row r="96" spans="1:8" ht="23.1" customHeight="1">
      <c r="A96" s="2">
        <v>94</v>
      </c>
      <c r="B96" s="2" t="s">
        <v>9</v>
      </c>
      <c r="C96" s="2" t="s">
        <v>167</v>
      </c>
      <c r="D96" s="2" t="s">
        <v>168</v>
      </c>
      <c r="E96" s="2" t="s">
        <v>171</v>
      </c>
      <c r="F96" s="2" t="s">
        <v>39</v>
      </c>
      <c r="G96" s="3">
        <v>91.5</v>
      </c>
      <c r="H96" s="2">
        <f t="shared" si="3"/>
        <v>83</v>
      </c>
    </row>
    <row r="97" spans="1:8" ht="23.1" customHeight="1">
      <c r="A97" s="2">
        <v>95</v>
      </c>
      <c r="B97" s="2" t="s">
        <v>9</v>
      </c>
      <c r="C97" s="2" t="s">
        <v>167</v>
      </c>
      <c r="D97" s="2" t="s">
        <v>168</v>
      </c>
      <c r="E97" s="2" t="s">
        <v>172</v>
      </c>
      <c r="F97" s="2" t="s">
        <v>37</v>
      </c>
      <c r="G97" s="3">
        <v>88.6</v>
      </c>
      <c r="H97" s="2">
        <f t="shared" si="3"/>
        <v>81.924999999999997</v>
      </c>
    </row>
    <row r="98" spans="1:8" ht="23.1" customHeight="1">
      <c r="A98" s="2">
        <v>96</v>
      </c>
      <c r="B98" s="2" t="s">
        <v>9</v>
      </c>
      <c r="C98" s="2" t="s">
        <v>167</v>
      </c>
      <c r="D98" s="2" t="s">
        <v>168</v>
      </c>
      <c r="E98" s="2" t="s">
        <v>173</v>
      </c>
      <c r="F98" s="2" t="s">
        <v>25</v>
      </c>
      <c r="G98" s="3">
        <v>87.18</v>
      </c>
      <c r="H98" s="2">
        <f t="shared" si="3"/>
        <v>81.715000000000003</v>
      </c>
    </row>
    <row r="99" spans="1:8" ht="23.1" customHeight="1">
      <c r="A99" s="2">
        <v>97</v>
      </c>
      <c r="B99" s="2" t="s">
        <v>9</v>
      </c>
      <c r="C99" s="2" t="s">
        <v>167</v>
      </c>
      <c r="D99" s="2" t="s">
        <v>168</v>
      </c>
      <c r="E99" s="2" t="s">
        <v>174</v>
      </c>
      <c r="F99" s="2" t="s">
        <v>35</v>
      </c>
      <c r="G99" s="3">
        <v>86.06</v>
      </c>
      <c r="H99" s="2">
        <f t="shared" si="3"/>
        <v>80.03</v>
      </c>
    </row>
    <row r="100" spans="1:8" ht="23.1" customHeight="1">
      <c r="A100" s="2">
        <v>98</v>
      </c>
      <c r="B100" s="2" t="s">
        <v>9</v>
      </c>
      <c r="C100" s="2" t="s">
        <v>167</v>
      </c>
      <c r="D100" s="2" t="s">
        <v>175</v>
      </c>
      <c r="E100" s="2" t="s">
        <v>176</v>
      </c>
      <c r="F100" s="2" t="s">
        <v>33</v>
      </c>
      <c r="G100" s="3">
        <v>83.9</v>
      </c>
      <c r="H100" s="2">
        <f t="shared" si="3"/>
        <v>78.7</v>
      </c>
    </row>
    <row r="101" spans="1:8" ht="23.1" customHeight="1">
      <c r="A101" s="2">
        <v>99</v>
      </c>
      <c r="B101" s="2" t="s">
        <v>9</v>
      </c>
      <c r="C101" s="2" t="s">
        <v>167</v>
      </c>
      <c r="D101" s="2" t="s">
        <v>175</v>
      </c>
      <c r="E101" s="2" t="s">
        <v>177</v>
      </c>
      <c r="F101" s="2" t="s">
        <v>53</v>
      </c>
      <c r="G101" s="3">
        <v>86.22</v>
      </c>
      <c r="H101" s="2">
        <f t="shared" si="3"/>
        <v>78.234999999999999</v>
      </c>
    </row>
    <row r="102" spans="1:8" ht="23.1" customHeight="1">
      <c r="A102" s="2">
        <v>100</v>
      </c>
      <c r="B102" s="2" t="s">
        <v>9</v>
      </c>
      <c r="C102" s="2" t="s">
        <v>167</v>
      </c>
      <c r="D102" s="2" t="s">
        <v>175</v>
      </c>
      <c r="E102" s="2" t="s">
        <v>178</v>
      </c>
      <c r="F102" s="2" t="s">
        <v>179</v>
      </c>
      <c r="G102" s="3">
        <v>86.02</v>
      </c>
      <c r="H102" s="2">
        <f t="shared" si="3"/>
        <v>77.384999999999991</v>
      </c>
    </row>
    <row r="103" spans="1:8" ht="23.1" customHeight="1">
      <c r="A103" s="2">
        <v>101</v>
      </c>
      <c r="B103" s="2" t="s">
        <v>9</v>
      </c>
      <c r="C103" s="2" t="s">
        <v>180</v>
      </c>
      <c r="D103" s="2" t="s">
        <v>181</v>
      </c>
      <c r="E103" s="2" t="s">
        <v>182</v>
      </c>
      <c r="F103" s="2" t="s">
        <v>21</v>
      </c>
      <c r="G103" s="3">
        <v>86</v>
      </c>
      <c r="H103" s="2">
        <f t="shared" ref="H103:H118" si="4">F103*(50/200)+G103*(50/100)</f>
        <v>83.875</v>
      </c>
    </row>
    <row r="104" spans="1:8" ht="23.1" customHeight="1">
      <c r="A104" s="2">
        <v>102</v>
      </c>
      <c r="B104" s="2" t="s">
        <v>9</v>
      </c>
      <c r="C104" s="2" t="s">
        <v>180</v>
      </c>
      <c r="D104" s="2" t="s">
        <v>181</v>
      </c>
      <c r="E104" s="2" t="s">
        <v>183</v>
      </c>
      <c r="F104" s="2" t="s">
        <v>62</v>
      </c>
      <c r="G104" s="3">
        <v>85.8</v>
      </c>
      <c r="H104" s="2">
        <f t="shared" si="4"/>
        <v>83.15</v>
      </c>
    </row>
    <row r="105" spans="1:8" ht="23.1" customHeight="1">
      <c r="A105" s="2">
        <v>103</v>
      </c>
      <c r="B105" s="2" t="s">
        <v>9</v>
      </c>
      <c r="C105" s="2" t="s">
        <v>180</v>
      </c>
      <c r="D105" s="2" t="s">
        <v>181</v>
      </c>
      <c r="E105" s="2" t="s">
        <v>184</v>
      </c>
      <c r="F105" s="2" t="s">
        <v>65</v>
      </c>
      <c r="G105" s="3">
        <v>84.5</v>
      </c>
      <c r="H105" s="2">
        <f t="shared" si="4"/>
        <v>82.25</v>
      </c>
    </row>
    <row r="106" spans="1:8" ht="23.1" customHeight="1">
      <c r="A106" s="2">
        <v>104</v>
      </c>
      <c r="B106" s="2" t="s">
        <v>9</v>
      </c>
      <c r="C106" s="2" t="s">
        <v>180</v>
      </c>
      <c r="D106" s="2" t="s">
        <v>181</v>
      </c>
      <c r="E106" s="2" t="s">
        <v>185</v>
      </c>
      <c r="F106" s="2" t="s">
        <v>57</v>
      </c>
      <c r="G106" s="3">
        <v>84.8</v>
      </c>
      <c r="H106" s="2">
        <f t="shared" si="4"/>
        <v>82.15</v>
      </c>
    </row>
    <row r="107" spans="1:8" ht="23.1" customHeight="1">
      <c r="A107" s="2">
        <v>105</v>
      </c>
      <c r="B107" s="2" t="s">
        <v>9</v>
      </c>
      <c r="C107" s="2" t="s">
        <v>180</v>
      </c>
      <c r="D107" s="2" t="s">
        <v>181</v>
      </c>
      <c r="E107" s="2" t="s">
        <v>186</v>
      </c>
      <c r="F107" s="2" t="s">
        <v>57</v>
      </c>
      <c r="G107" s="3">
        <v>83</v>
      </c>
      <c r="H107" s="2">
        <f t="shared" si="4"/>
        <v>81.25</v>
      </c>
    </row>
    <row r="108" spans="1:8" ht="23.1" customHeight="1">
      <c r="A108" s="2">
        <v>106</v>
      </c>
      <c r="B108" s="2" t="s">
        <v>9</v>
      </c>
      <c r="C108" s="2" t="s">
        <v>180</v>
      </c>
      <c r="D108" s="2" t="s">
        <v>181</v>
      </c>
      <c r="E108" s="2" t="s">
        <v>187</v>
      </c>
      <c r="F108" s="2" t="s">
        <v>170</v>
      </c>
      <c r="G108" s="3">
        <v>83</v>
      </c>
      <c r="H108" s="2">
        <f t="shared" si="4"/>
        <v>80.875</v>
      </c>
    </row>
    <row r="109" spans="1:8" ht="23.1" customHeight="1">
      <c r="A109" s="2">
        <v>107</v>
      </c>
      <c r="B109" s="2" t="s">
        <v>9</v>
      </c>
      <c r="C109" s="2" t="s">
        <v>188</v>
      </c>
      <c r="D109" s="2" t="s">
        <v>189</v>
      </c>
      <c r="E109" s="2" t="s">
        <v>190</v>
      </c>
      <c r="F109" s="2" t="s">
        <v>191</v>
      </c>
      <c r="G109" s="3">
        <v>85.4</v>
      </c>
      <c r="H109" s="2">
        <f t="shared" si="4"/>
        <v>77.7</v>
      </c>
    </row>
    <row r="110" spans="1:8" ht="23.1" customHeight="1">
      <c r="A110" s="2">
        <v>108</v>
      </c>
      <c r="B110" s="2" t="s">
        <v>9</v>
      </c>
      <c r="C110" s="2" t="s">
        <v>188</v>
      </c>
      <c r="D110" s="2" t="s">
        <v>189</v>
      </c>
      <c r="E110" s="2" t="s">
        <v>192</v>
      </c>
      <c r="F110" s="2" t="s">
        <v>193</v>
      </c>
      <c r="G110" s="3">
        <v>85</v>
      </c>
      <c r="H110" s="2">
        <f t="shared" si="4"/>
        <v>75.875</v>
      </c>
    </row>
    <row r="111" spans="1:8" ht="23.1" customHeight="1">
      <c r="A111" s="2">
        <v>109</v>
      </c>
      <c r="B111" s="2" t="s">
        <v>9</v>
      </c>
      <c r="C111" s="2" t="s">
        <v>188</v>
      </c>
      <c r="D111" s="2" t="s">
        <v>189</v>
      </c>
      <c r="E111" s="2" t="s">
        <v>194</v>
      </c>
      <c r="F111" s="2" t="s">
        <v>53</v>
      </c>
      <c r="G111" s="3">
        <v>80.8</v>
      </c>
      <c r="H111" s="2">
        <f t="shared" si="4"/>
        <v>75.525000000000006</v>
      </c>
    </row>
    <row r="112" spans="1:8" ht="23.1" customHeight="1">
      <c r="A112" s="2">
        <v>110</v>
      </c>
      <c r="B112" s="2" t="s">
        <v>9</v>
      </c>
      <c r="C112" s="2" t="s">
        <v>188</v>
      </c>
      <c r="D112" s="2" t="s">
        <v>189</v>
      </c>
      <c r="E112" s="2" t="s">
        <v>195</v>
      </c>
      <c r="F112" s="2" t="s">
        <v>196</v>
      </c>
      <c r="G112" s="3">
        <v>82.6</v>
      </c>
      <c r="H112" s="2">
        <f t="shared" si="4"/>
        <v>75.424999999999997</v>
      </c>
    </row>
    <row r="113" spans="1:8" ht="23.1" customHeight="1">
      <c r="A113" s="2">
        <v>111</v>
      </c>
      <c r="B113" s="2" t="s">
        <v>9</v>
      </c>
      <c r="C113" s="2" t="s">
        <v>197</v>
      </c>
      <c r="D113" s="2" t="s">
        <v>198</v>
      </c>
      <c r="E113" s="2" t="s">
        <v>199</v>
      </c>
      <c r="F113" s="2" t="s">
        <v>46</v>
      </c>
      <c r="G113" s="3">
        <v>85.2</v>
      </c>
      <c r="H113" s="2">
        <f t="shared" si="4"/>
        <v>82.1</v>
      </c>
    </row>
    <row r="114" spans="1:8" ht="23.1" customHeight="1">
      <c r="A114" s="2">
        <v>112</v>
      </c>
      <c r="B114" s="2" t="s">
        <v>9</v>
      </c>
      <c r="C114" s="2" t="s">
        <v>197</v>
      </c>
      <c r="D114" s="2" t="s">
        <v>198</v>
      </c>
      <c r="E114" s="2" t="s">
        <v>200</v>
      </c>
      <c r="F114" s="2" t="s">
        <v>78</v>
      </c>
      <c r="G114" s="3">
        <v>83.8</v>
      </c>
      <c r="H114" s="2">
        <f t="shared" si="4"/>
        <v>79.900000000000006</v>
      </c>
    </row>
    <row r="115" spans="1:8" ht="23.1" customHeight="1">
      <c r="A115" s="2">
        <v>113</v>
      </c>
      <c r="B115" s="2" t="s">
        <v>9</v>
      </c>
      <c r="C115" s="2" t="s">
        <v>201</v>
      </c>
      <c r="D115" s="2" t="s">
        <v>202</v>
      </c>
      <c r="E115" s="2" t="s">
        <v>203</v>
      </c>
      <c r="F115" s="2" t="s">
        <v>29</v>
      </c>
      <c r="G115" s="3">
        <v>83</v>
      </c>
      <c r="H115" s="2">
        <f t="shared" si="4"/>
        <v>82.25</v>
      </c>
    </row>
    <row r="116" spans="1:8" ht="23.1" customHeight="1">
      <c r="A116" s="2">
        <v>114</v>
      </c>
      <c r="B116" s="2" t="s">
        <v>9</v>
      </c>
      <c r="C116" s="2" t="s">
        <v>201</v>
      </c>
      <c r="D116" s="2" t="s">
        <v>202</v>
      </c>
      <c r="E116" s="2" t="s">
        <v>204</v>
      </c>
      <c r="F116" s="2" t="s">
        <v>17</v>
      </c>
      <c r="G116" s="3">
        <v>86</v>
      </c>
      <c r="H116" s="2">
        <f t="shared" si="4"/>
        <v>82.125</v>
      </c>
    </row>
    <row r="117" spans="1:8" ht="23.1" customHeight="1">
      <c r="A117" s="2">
        <v>115</v>
      </c>
      <c r="B117" s="2" t="s">
        <v>9</v>
      </c>
      <c r="C117" s="2" t="s">
        <v>201</v>
      </c>
      <c r="D117" s="2" t="s">
        <v>202</v>
      </c>
      <c r="E117" s="2" t="s">
        <v>205</v>
      </c>
      <c r="F117" s="2" t="s">
        <v>44</v>
      </c>
      <c r="G117" s="3">
        <v>86</v>
      </c>
      <c r="H117" s="2">
        <f t="shared" si="4"/>
        <v>81.625</v>
      </c>
    </row>
    <row r="118" spans="1:8" ht="23.1" customHeight="1">
      <c r="A118" s="2">
        <v>116</v>
      </c>
      <c r="B118" s="2" t="s">
        <v>9</v>
      </c>
      <c r="C118" s="2" t="s">
        <v>201</v>
      </c>
      <c r="D118" s="2" t="s">
        <v>202</v>
      </c>
      <c r="E118" s="2" t="s">
        <v>206</v>
      </c>
      <c r="F118" s="2" t="s">
        <v>33</v>
      </c>
      <c r="G118" s="3">
        <v>86.2</v>
      </c>
      <c r="H118" s="2">
        <f t="shared" si="4"/>
        <v>79.849999999999994</v>
      </c>
    </row>
    <row r="119" spans="1:8" ht="23.1" customHeight="1">
      <c r="A119" s="2">
        <v>117</v>
      </c>
      <c r="B119" s="2" t="s">
        <v>9</v>
      </c>
      <c r="C119" s="2" t="s">
        <v>207</v>
      </c>
      <c r="D119" s="2" t="s">
        <v>208</v>
      </c>
      <c r="E119" s="2" t="s">
        <v>209</v>
      </c>
      <c r="F119" s="2" t="s">
        <v>210</v>
      </c>
      <c r="G119" s="3">
        <v>86.4</v>
      </c>
      <c r="H119" s="2">
        <f>F119*(40/200)+G119*(60/100)</f>
        <v>79.040000000000006</v>
      </c>
    </row>
    <row r="120" spans="1:8" ht="23.1" customHeight="1">
      <c r="A120" s="2">
        <v>118</v>
      </c>
      <c r="B120" s="2" t="s">
        <v>9</v>
      </c>
      <c r="C120" s="2" t="s">
        <v>207</v>
      </c>
      <c r="D120" s="2" t="s">
        <v>208</v>
      </c>
      <c r="E120" s="2" t="s">
        <v>211</v>
      </c>
      <c r="F120" s="2" t="s">
        <v>212</v>
      </c>
      <c r="G120" s="3">
        <v>84.46</v>
      </c>
      <c r="H120" s="2">
        <f>F120*(40/200)+G120*(60/100)</f>
        <v>78.575999999999993</v>
      </c>
    </row>
    <row r="121" spans="1:8" ht="23.1" customHeight="1">
      <c r="A121" s="2">
        <v>119</v>
      </c>
      <c r="B121" s="2" t="s">
        <v>9</v>
      </c>
      <c r="C121" s="2" t="s">
        <v>207</v>
      </c>
      <c r="D121" s="2" t="s">
        <v>208</v>
      </c>
      <c r="E121" s="2" t="s">
        <v>213</v>
      </c>
      <c r="F121" s="2" t="s">
        <v>214</v>
      </c>
      <c r="G121" s="3">
        <v>84.76</v>
      </c>
      <c r="H121" s="2">
        <f>F121*(40/200)+G121*(60/100)</f>
        <v>75.656000000000006</v>
      </c>
    </row>
    <row r="122" spans="1:8" ht="23.1" customHeight="1">
      <c r="A122" s="2">
        <v>120</v>
      </c>
      <c r="B122" s="2" t="s">
        <v>9</v>
      </c>
      <c r="C122" s="2" t="s">
        <v>207</v>
      </c>
      <c r="D122" s="2" t="s">
        <v>208</v>
      </c>
      <c r="E122" s="2" t="s">
        <v>215</v>
      </c>
      <c r="F122" s="2" t="s">
        <v>216</v>
      </c>
      <c r="G122" s="3">
        <v>85.68</v>
      </c>
      <c r="H122" s="2">
        <f>F122*(40/200)+G122*(60/100)</f>
        <v>74.808000000000007</v>
      </c>
    </row>
  </sheetData>
  <mergeCells count="1">
    <mergeCell ref="A1:H1"/>
  </mergeCells>
  <phoneticPr fontId="5" type="noConversion"/>
  <pageMargins left="0.35416666666666669" right="0.35416666666666669" top="0.31458333333333333" bottom="0.15694444444444444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 体检名单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2015-07-10T07:41:56Z</cp:lastPrinted>
  <dcterms:created xsi:type="dcterms:W3CDTF">1996-12-17T01:32:42Z</dcterms:created>
  <dcterms:modified xsi:type="dcterms:W3CDTF">2021-07-02T08:16:28Z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462D89E0147440E49EE0D36057F4E557</vt:lpwstr>
  </property>
</Properties>
</file>