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definedNames>
    <definedName name="_xlnm.Print_Titles" localSheetId="0">Sheet1!$2:$3</definedName>
  </definedNames>
  <calcPr calcId="144525"/>
</workbook>
</file>

<file path=xl/sharedStrings.xml><?xml version="1.0" encoding="utf-8"?>
<sst xmlns="http://schemas.openxmlformats.org/spreadsheetml/2006/main" count="479" uniqueCount="314">
  <si>
    <t>附件：</t>
  </si>
  <si>
    <t>2021年渭南市事业单位公开招聘合阳县岗位面试人员总成绩及体检人员名单</t>
  </si>
  <si>
    <t>序号</t>
  </si>
  <si>
    <t>姓名</t>
  </si>
  <si>
    <t>岗位代码</t>
  </si>
  <si>
    <t>准考证号</t>
  </si>
  <si>
    <t>职测总分</t>
  </si>
  <si>
    <t>综合总分</t>
  </si>
  <si>
    <t>自主就业退役士兵加分</t>
  </si>
  <si>
    <t>笔试成绩（含退役士兵加分）</t>
  </si>
  <si>
    <t>面试成绩</t>
  </si>
  <si>
    <t>总成绩</t>
  </si>
  <si>
    <t>是否进入体检</t>
  </si>
  <si>
    <t>武正雅</t>
  </si>
  <si>
    <t>2104110273</t>
  </si>
  <si>
    <t>1121210502912</t>
  </si>
  <si>
    <t>是</t>
  </si>
  <si>
    <t>程雪儿</t>
  </si>
  <si>
    <t>1121210502911</t>
  </si>
  <si>
    <t>王乙棠</t>
  </si>
  <si>
    <t>1121210502913</t>
  </si>
  <si>
    <t>孙九牛</t>
  </si>
  <si>
    <t>2104110275</t>
  </si>
  <si>
    <t>1121210502915</t>
  </si>
  <si>
    <t>聂娜娜</t>
  </si>
  <si>
    <t>1121210503001</t>
  </si>
  <si>
    <t>张多</t>
  </si>
  <si>
    <t>1121210502914</t>
  </si>
  <si>
    <t>张蕴怡</t>
  </si>
  <si>
    <t>2104110276</t>
  </si>
  <si>
    <t>1121210503126</t>
  </si>
  <si>
    <t>缺考</t>
  </si>
  <si>
    <t xml:space="preserve"> </t>
  </si>
  <si>
    <t>吕鑫</t>
  </si>
  <si>
    <t>1121210503128</t>
  </si>
  <si>
    <t>汪家乙</t>
  </si>
  <si>
    <t>1121210503026</t>
  </si>
  <si>
    <t>李恒良</t>
  </si>
  <si>
    <t>1121210503107</t>
  </si>
  <si>
    <t>张家榕</t>
  </si>
  <si>
    <t>1121210503021</t>
  </si>
  <si>
    <t>雷婧华</t>
  </si>
  <si>
    <t>1121210503102</t>
  </si>
  <si>
    <t>李艺航</t>
  </si>
  <si>
    <t>2104110277</t>
  </si>
  <si>
    <t>1121210503204</t>
  </si>
  <si>
    <t>马泽希</t>
  </si>
  <si>
    <t>1121210503205</t>
  </si>
  <si>
    <t>王怡</t>
  </si>
  <si>
    <t>2104110278</t>
  </si>
  <si>
    <t>1121210503208</t>
  </si>
  <si>
    <t>卢佳康</t>
  </si>
  <si>
    <t>1121210503217</t>
  </si>
  <si>
    <t>李诚</t>
  </si>
  <si>
    <t>1121210503209</t>
  </si>
  <si>
    <t>白亚博</t>
  </si>
  <si>
    <t>2104110279</t>
  </si>
  <si>
    <t>1121210503314</t>
  </si>
  <si>
    <t>袁亚洁</t>
  </si>
  <si>
    <t>1121210503221</t>
  </si>
  <si>
    <t>解秉翰</t>
  </si>
  <si>
    <t>1121210503402</t>
  </si>
  <si>
    <t>郑瑶琨</t>
  </si>
  <si>
    <t>2104110280</t>
  </si>
  <si>
    <t>1121210503409</t>
  </si>
  <si>
    <t>霍列</t>
  </si>
  <si>
    <t>1121210503407</t>
  </si>
  <si>
    <t>张丹丹</t>
  </si>
  <si>
    <t>1121210503412</t>
  </si>
  <si>
    <t>王秀仪</t>
  </si>
  <si>
    <t>1121210503406</t>
  </si>
  <si>
    <t>张金雨</t>
  </si>
  <si>
    <t>1121210503414</t>
  </si>
  <si>
    <t>党颖</t>
  </si>
  <si>
    <t>1121210503411</t>
  </si>
  <si>
    <t>孙乔正</t>
  </si>
  <si>
    <t>2104110281</t>
  </si>
  <si>
    <t>1121210503614</t>
  </si>
  <si>
    <t>党凡</t>
  </si>
  <si>
    <t>1121210503417</t>
  </si>
  <si>
    <t>慕让让</t>
  </si>
  <si>
    <t>1121210503501</t>
  </si>
  <si>
    <t>曹艺</t>
  </si>
  <si>
    <t>1121210503505</t>
  </si>
  <si>
    <t>李祥</t>
  </si>
  <si>
    <t>1121210503528</t>
  </si>
  <si>
    <t>吴丹</t>
  </si>
  <si>
    <t>1121210503529</t>
  </si>
  <si>
    <t>马泽华</t>
  </si>
  <si>
    <t>2104110282</t>
  </si>
  <si>
    <t>1121210503622</t>
  </si>
  <si>
    <t>张阅</t>
  </si>
  <si>
    <t>1121210503615</t>
  </si>
  <si>
    <t>吴睿智</t>
  </si>
  <si>
    <t>1121210503620</t>
  </si>
  <si>
    <t>袁栋</t>
  </si>
  <si>
    <t>1121210503617</t>
  </si>
  <si>
    <t>兰佳</t>
  </si>
  <si>
    <t>2104110283</t>
  </si>
  <si>
    <t>1121210503805</t>
  </si>
  <si>
    <t>贾丹</t>
  </si>
  <si>
    <t>1121210503720</t>
  </si>
  <si>
    <t>雷宇</t>
  </si>
  <si>
    <t>1121210503628</t>
  </si>
  <si>
    <t>王侠</t>
  </si>
  <si>
    <t>1121210503714</t>
  </si>
  <si>
    <t>李庆</t>
  </si>
  <si>
    <t>1121210503819</t>
  </si>
  <si>
    <t>张凡</t>
  </si>
  <si>
    <t>1121210503630</t>
  </si>
  <si>
    <t>孙涛</t>
  </si>
  <si>
    <t>2104110284</t>
  </si>
  <si>
    <t>1121210503905</t>
  </si>
  <si>
    <t>李静</t>
  </si>
  <si>
    <t>1121210503906</t>
  </si>
  <si>
    <t>柴杨帆</t>
  </si>
  <si>
    <t>1121210503908</t>
  </si>
  <si>
    <t>杜壮壮</t>
  </si>
  <si>
    <t>1121210503904</t>
  </si>
  <si>
    <t>梁珂宸</t>
  </si>
  <si>
    <t>1121210503830</t>
  </si>
  <si>
    <t>刘瑶</t>
  </si>
  <si>
    <t>1121210503829</t>
  </si>
  <si>
    <t>咸成</t>
  </si>
  <si>
    <t>1121210503902</t>
  </si>
  <si>
    <t>张航航</t>
  </si>
  <si>
    <t>1121210503903</t>
  </si>
  <si>
    <t>同宇飞</t>
  </si>
  <si>
    <t>2104110285</t>
  </si>
  <si>
    <t>1121210503912</t>
  </si>
  <si>
    <t>段青渊</t>
  </si>
  <si>
    <t>1121210503914</t>
  </si>
  <si>
    <t>张文潮</t>
  </si>
  <si>
    <t>2104110286</t>
  </si>
  <si>
    <t>1121210503918</t>
  </si>
  <si>
    <t>赵小松</t>
  </si>
  <si>
    <t>1121210503916</t>
  </si>
  <si>
    <t>孙春艳</t>
  </si>
  <si>
    <t>1121210503919</t>
  </si>
  <si>
    <t>刘洋</t>
  </si>
  <si>
    <t>2104110287</t>
  </si>
  <si>
    <t>1121210503923</t>
  </si>
  <si>
    <t>白洋</t>
  </si>
  <si>
    <t>1121210503921</t>
  </si>
  <si>
    <t>赵泽宇</t>
  </si>
  <si>
    <t>1121210504029</t>
  </si>
  <si>
    <t>武汪龙</t>
  </si>
  <si>
    <t>1121210504016</t>
  </si>
  <si>
    <t>鲁佳华</t>
  </si>
  <si>
    <t>1121210504011</t>
  </si>
  <si>
    <t>严龙</t>
  </si>
  <si>
    <t>1121210504028</t>
  </si>
  <si>
    <t>卢剑</t>
  </si>
  <si>
    <t>2104110288</t>
  </si>
  <si>
    <t>1121210504106</t>
  </si>
  <si>
    <t>关苗宁</t>
  </si>
  <si>
    <t>1121210504107</t>
  </si>
  <si>
    <t>安洋</t>
  </si>
  <si>
    <t>1121210504114</t>
  </si>
  <si>
    <t>刘婧</t>
  </si>
  <si>
    <t>2104110289</t>
  </si>
  <si>
    <t>1121210504122</t>
  </si>
  <si>
    <t>曹蕊</t>
  </si>
  <si>
    <t>1121210504125</t>
  </si>
  <si>
    <t>雷澎珍</t>
  </si>
  <si>
    <t>2104110290</t>
  </si>
  <si>
    <t>1121210504217</t>
  </si>
  <si>
    <t>李豪</t>
  </si>
  <si>
    <t>1121210504221</t>
  </si>
  <si>
    <t>潘丽萍</t>
  </si>
  <si>
    <t>1121210504429</t>
  </si>
  <si>
    <t>吕梦露</t>
  </si>
  <si>
    <t>1121210504403</t>
  </si>
  <si>
    <t>宁鑫迪</t>
  </si>
  <si>
    <t>1121210504212</t>
  </si>
  <si>
    <t>任洁</t>
  </si>
  <si>
    <t>2104110291</t>
  </si>
  <si>
    <t>1121210600116</t>
  </si>
  <si>
    <t>邓琪</t>
  </si>
  <si>
    <t>1121210600101</t>
  </si>
  <si>
    <t>赵梦琳</t>
  </si>
  <si>
    <t>1121210504522</t>
  </si>
  <si>
    <t>王莹</t>
  </si>
  <si>
    <t>1121210600201</t>
  </si>
  <si>
    <t>谢琴</t>
  </si>
  <si>
    <t>1121210600108</t>
  </si>
  <si>
    <t>杨蜜</t>
  </si>
  <si>
    <t>1121210504521</t>
  </si>
  <si>
    <t>杨秦豫</t>
  </si>
  <si>
    <t>2104110292</t>
  </si>
  <si>
    <t>1121210600315</t>
  </si>
  <si>
    <t>王艺婉</t>
  </si>
  <si>
    <t>1121210600307</t>
  </si>
  <si>
    <t>李翠微</t>
  </si>
  <si>
    <t>1121210600230</t>
  </si>
  <si>
    <t>刘倩</t>
  </si>
  <si>
    <t>2104110293</t>
  </si>
  <si>
    <t>1121210600321</t>
  </si>
  <si>
    <t>马啸宇</t>
  </si>
  <si>
    <t>1121210600406</t>
  </si>
  <si>
    <t>吕佳宴</t>
  </si>
  <si>
    <t>1121210600324</t>
  </si>
  <si>
    <t>石鑫洁</t>
  </si>
  <si>
    <t>2104510823</t>
  </si>
  <si>
    <t>5121211200212</t>
  </si>
  <si>
    <t>颜佳旭</t>
  </si>
  <si>
    <t>5121211200209</t>
  </si>
  <si>
    <t>常佩媛</t>
  </si>
  <si>
    <t>5121211200207</t>
  </si>
  <si>
    <t>杨晓雪</t>
  </si>
  <si>
    <t>2104520859</t>
  </si>
  <si>
    <t>5221211200714</t>
  </si>
  <si>
    <t>范亚菲</t>
  </si>
  <si>
    <t>5221211200713</t>
  </si>
  <si>
    <t>冯洁</t>
  </si>
  <si>
    <t>5221211200717</t>
  </si>
  <si>
    <t>柳宇涛</t>
  </si>
  <si>
    <t>5221211200711</t>
  </si>
  <si>
    <t>王竞</t>
  </si>
  <si>
    <t>5221211200712</t>
  </si>
  <si>
    <t>杨鑫</t>
  </si>
  <si>
    <t>5221211200716</t>
  </si>
  <si>
    <t>李海龙</t>
  </si>
  <si>
    <t>2104530875</t>
  </si>
  <si>
    <t>5321211201123</t>
  </si>
  <si>
    <t>任静雯</t>
  </si>
  <si>
    <t>2104530876</t>
  </si>
  <si>
    <t>5321211201127</t>
  </si>
  <si>
    <t>赵爽</t>
  </si>
  <si>
    <t>5321211201126</t>
  </si>
  <si>
    <t>徐婷婷</t>
  </si>
  <si>
    <t>5321211201129</t>
  </si>
  <si>
    <t>代娜</t>
  </si>
  <si>
    <t>2104530877</t>
  </si>
  <si>
    <t>5321211201205</t>
  </si>
  <si>
    <t>赵璐</t>
  </si>
  <si>
    <t>5321211201204</t>
  </si>
  <si>
    <t>任玥</t>
  </si>
  <si>
    <t>2104530878</t>
  </si>
  <si>
    <t>5321211201210</t>
  </si>
  <si>
    <t>安然</t>
  </si>
  <si>
    <t>5321211201212</t>
  </si>
  <si>
    <t>雷智</t>
  </si>
  <si>
    <t>5321211201209</t>
  </si>
  <si>
    <t>井慧</t>
  </si>
  <si>
    <t>2104540900</t>
  </si>
  <si>
    <t>5421211203222</t>
  </si>
  <si>
    <t>侯紫桐</t>
  </si>
  <si>
    <t>5421211203224</t>
  </si>
  <si>
    <t>党迎</t>
  </si>
  <si>
    <t>5421211203223</t>
  </si>
  <si>
    <t>邹楠楠</t>
  </si>
  <si>
    <t>2104540901</t>
  </si>
  <si>
    <t>5421211203430</t>
  </si>
  <si>
    <t>乔丹</t>
  </si>
  <si>
    <t>5421211203227</t>
  </si>
  <si>
    <t>赵甜媛</t>
  </si>
  <si>
    <t>5421211203318</t>
  </si>
  <si>
    <t>党吕鑫</t>
  </si>
  <si>
    <t>5421211203507</t>
  </si>
  <si>
    <t>吉甜</t>
  </si>
  <si>
    <t>5421211203423</t>
  </si>
  <si>
    <t>李青</t>
  </si>
  <si>
    <t>5421211203421</t>
  </si>
  <si>
    <t>张甜</t>
  </si>
  <si>
    <t>5421211203527</t>
  </si>
  <si>
    <t>王洁</t>
  </si>
  <si>
    <t>5421211203612</t>
  </si>
  <si>
    <t>李茹</t>
  </si>
  <si>
    <t>5421211203327</t>
  </si>
  <si>
    <t>魏小蕊</t>
  </si>
  <si>
    <t>5421211203317</t>
  </si>
  <si>
    <t>房嘉玉</t>
  </si>
  <si>
    <t>5421211203426</t>
  </si>
  <si>
    <t>王雪妮</t>
  </si>
  <si>
    <t>5421211203506</t>
  </si>
  <si>
    <t>杨王洁</t>
  </si>
  <si>
    <t>5421211203302</t>
  </si>
  <si>
    <t>程茜</t>
  </si>
  <si>
    <t>5421211203428</t>
  </si>
  <si>
    <t>张倩茹</t>
  </si>
  <si>
    <t>2104540902</t>
  </si>
  <si>
    <t>5421211203621</t>
  </si>
  <si>
    <t>雷妍</t>
  </si>
  <si>
    <t>5421211203625</t>
  </si>
  <si>
    <t>雷嘉诘</t>
  </si>
  <si>
    <t>5421211203615</t>
  </si>
  <si>
    <t>王朔</t>
  </si>
  <si>
    <t>2104540903</t>
  </si>
  <si>
    <t>5421211203703</t>
  </si>
  <si>
    <t>晁秭桐</t>
  </si>
  <si>
    <t>5421211203702</t>
  </si>
  <si>
    <t>郝嘉鑫</t>
  </si>
  <si>
    <t>5421211203710</t>
  </si>
  <si>
    <t>党浩洲</t>
  </si>
  <si>
    <t>2104550943</t>
  </si>
  <si>
    <t>5521211205003</t>
  </si>
  <si>
    <t>秦晓飞</t>
  </si>
  <si>
    <t>5521211205006</t>
  </si>
  <si>
    <t>孙晨嘉</t>
  </si>
  <si>
    <t>5521211205002</t>
  </si>
  <si>
    <t>康嘉栋</t>
  </si>
  <si>
    <t>5521211205001</t>
  </si>
  <si>
    <t>杨妍</t>
  </si>
  <si>
    <t>5521211205009</t>
  </si>
  <si>
    <t>雷颖</t>
  </si>
  <si>
    <t>5521211205012</t>
  </si>
  <si>
    <t>张妍</t>
  </si>
  <si>
    <t>2104550944</t>
  </si>
  <si>
    <t>5521211205022</t>
  </si>
  <si>
    <t>吴晓欢</t>
  </si>
  <si>
    <t>5521211205017</t>
  </si>
  <si>
    <t>王慧萍</t>
  </si>
  <si>
    <t>5521211205024</t>
  </si>
</sst>
</file>

<file path=xl/styles.xml><?xml version="1.0" encoding="utf-8"?>
<styleSheet xmlns="http://schemas.openxmlformats.org/spreadsheetml/2006/main">
  <numFmts count="5">
    <numFmt numFmtId="176" formatCode="0.00_ "/>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7">
    <font>
      <sz val="11"/>
      <color theme="1"/>
      <name val="宋体"/>
      <charset val="134"/>
      <scheme val="minor"/>
    </font>
    <font>
      <sz val="10"/>
      <name val="宋体"/>
      <charset val="134"/>
    </font>
    <font>
      <sz val="12"/>
      <name val="宋体"/>
      <charset val="134"/>
    </font>
    <font>
      <sz val="14"/>
      <name val="宋体"/>
      <charset val="134"/>
    </font>
    <font>
      <sz val="20"/>
      <name val="方正小标宋简体"/>
      <charset val="134"/>
    </font>
    <font>
      <b/>
      <sz val="11"/>
      <name val="宋体"/>
      <charset val="134"/>
    </font>
    <font>
      <b/>
      <sz val="10"/>
      <name val="宋体"/>
      <charset val="134"/>
    </font>
    <font>
      <sz val="12"/>
      <color theme="1"/>
      <name val="宋体"/>
      <charset val="134"/>
      <scheme val="minor"/>
    </font>
    <font>
      <sz val="11"/>
      <color theme="1"/>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sz val="11"/>
      <color rgb="FFFF0000"/>
      <name val="宋体"/>
      <charset val="0"/>
      <scheme val="minor"/>
    </font>
    <font>
      <sz val="11"/>
      <color rgb="FF9C0006"/>
      <name val="宋体"/>
      <charset val="0"/>
      <scheme val="minor"/>
    </font>
    <font>
      <u/>
      <sz val="11"/>
      <color rgb="FF0000FF"/>
      <name val="宋体"/>
      <charset val="0"/>
      <scheme val="minor"/>
    </font>
    <font>
      <b/>
      <sz val="11"/>
      <color theme="1"/>
      <name val="宋体"/>
      <charset val="0"/>
      <scheme val="minor"/>
    </font>
    <font>
      <b/>
      <sz val="11"/>
      <color theme="3"/>
      <name val="宋体"/>
      <charset val="134"/>
      <scheme val="minor"/>
    </font>
    <font>
      <u/>
      <sz val="11"/>
      <color rgb="FF80008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FA7D00"/>
      <name val="宋体"/>
      <charset val="0"/>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FFFFF"/>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7"/>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4"/>
        <bgColor indexed="64"/>
      </patternFill>
    </fill>
    <fill>
      <patternFill patternType="solid">
        <fgColor rgb="FFF2F2F2"/>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5"/>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8" tint="0.399975585192419"/>
        <bgColor indexed="64"/>
      </patternFill>
    </fill>
    <fill>
      <patternFill patternType="solid">
        <fgColor theme="9"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7" fillId="0" borderId="0" applyFont="0" applyFill="0" applyBorder="0" applyAlignment="0" applyProtection="0">
      <alignment vertical="center"/>
    </xf>
    <xf numFmtId="0" fontId="8" fillId="6" borderId="0" applyNumberFormat="0" applyBorder="0" applyAlignment="0" applyProtection="0">
      <alignment vertical="center"/>
    </xf>
    <xf numFmtId="0" fontId="10" fillId="4" borderId="3"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2" borderId="0" applyNumberFormat="0" applyBorder="0" applyAlignment="0" applyProtection="0">
      <alignment vertical="center"/>
    </xf>
    <xf numFmtId="0" fontId="13" fillId="9" borderId="0" applyNumberFormat="0" applyBorder="0" applyAlignment="0" applyProtection="0">
      <alignment vertical="center"/>
    </xf>
    <xf numFmtId="43" fontId="7" fillId="0" borderId="0" applyFont="0" applyFill="0" applyBorder="0" applyAlignment="0" applyProtection="0">
      <alignment vertical="center"/>
    </xf>
    <xf numFmtId="0" fontId="11" fillId="11" borderId="0" applyNumberFormat="0" applyBorder="0" applyAlignment="0" applyProtection="0">
      <alignment vertical="center"/>
    </xf>
    <xf numFmtId="0" fontId="14" fillId="0" borderId="0" applyNumberFormat="0" applyFill="0" applyBorder="0" applyAlignment="0" applyProtection="0">
      <alignment vertical="center"/>
    </xf>
    <xf numFmtId="9" fontId="7" fillId="0" borderId="0" applyFont="0" applyFill="0" applyBorder="0" applyAlignment="0" applyProtection="0">
      <alignment vertical="center"/>
    </xf>
    <xf numFmtId="0" fontId="17" fillId="0" borderId="0" applyNumberFormat="0" applyFill="0" applyBorder="0" applyAlignment="0" applyProtection="0">
      <alignment vertical="center"/>
    </xf>
    <xf numFmtId="0" fontId="7" fillId="16" borderId="5" applyNumberFormat="0" applyFont="0" applyAlignment="0" applyProtection="0">
      <alignment vertical="center"/>
    </xf>
    <xf numFmtId="0" fontId="11" fillId="15" borderId="0" applyNumberFormat="0" applyBorder="0" applyAlignment="0" applyProtection="0">
      <alignment vertical="center"/>
    </xf>
    <xf numFmtId="0" fontId="1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2" fillId="0" borderId="6" applyNumberFormat="0" applyFill="0" applyAlignment="0" applyProtection="0">
      <alignment vertical="center"/>
    </xf>
    <xf numFmtId="0" fontId="11" fillId="19" borderId="0" applyNumberFormat="0" applyBorder="0" applyAlignment="0" applyProtection="0">
      <alignment vertical="center"/>
    </xf>
    <xf numFmtId="0" fontId="16" fillId="0" borderId="7" applyNumberFormat="0" applyFill="0" applyAlignment="0" applyProtection="0">
      <alignment vertical="center"/>
    </xf>
    <xf numFmtId="0" fontId="11" fillId="20" borderId="0" applyNumberFormat="0" applyBorder="0" applyAlignment="0" applyProtection="0">
      <alignment vertical="center"/>
    </xf>
    <xf numFmtId="0" fontId="24" fillId="18" borderId="9" applyNumberFormat="0" applyAlignment="0" applyProtection="0">
      <alignment vertical="center"/>
    </xf>
    <xf numFmtId="0" fontId="21" fillId="18" borderId="3" applyNumberFormat="0" applyAlignment="0" applyProtection="0">
      <alignment vertical="center"/>
    </xf>
    <xf numFmtId="0" fontId="25" fillId="21" borderId="10" applyNumberFormat="0" applyAlignment="0" applyProtection="0">
      <alignment vertical="center"/>
    </xf>
    <xf numFmtId="0" fontId="8" fillId="8" borderId="0" applyNumberFormat="0" applyBorder="0" applyAlignment="0" applyProtection="0">
      <alignment vertical="center"/>
    </xf>
    <xf numFmtId="0" fontId="11" fillId="22" borderId="0" applyNumberFormat="0" applyBorder="0" applyAlignment="0" applyProtection="0">
      <alignment vertical="center"/>
    </xf>
    <xf numFmtId="0" fontId="23" fillId="0" borderId="8" applyNumberFormat="0" applyFill="0" applyAlignment="0" applyProtection="0">
      <alignment vertical="center"/>
    </xf>
    <xf numFmtId="0" fontId="15" fillId="0" borderId="4" applyNumberFormat="0" applyFill="0" applyAlignment="0" applyProtection="0">
      <alignment vertical="center"/>
    </xf>
    <xf numFmtId="0" fontId="9" fillId="3" borderId="0" applyNumberFormat="0" applyBorder="0" applyAlignment="0" applyProtection="0">
      <alignment vertical="center"/>
    </xf>
    <xf numFmtId="0" fontId="26" fillId="23" borderId="0" applyNumberFormat="0" applyBorder="0" applyAlignment="0" applyProtection="0">
      <alignment vertical="center"/>
    </xf>
    <xf numFmtId="0" fontId="8" fillId="25" borderId="0" applyNumberFormat="0" applyBorder="0" applyAlignment="0" applyProtection="0">
      <alignment vertical="center"/>
    </xf>
    <xf numFmtId="0" fontId="11" fillId="17" borderId="0" applyNumberFormat="0" applyBorder="0" applyAlignment="0" applyProtection="0">
      <alignment vertical="center"/>
    </xf>
    <xf numFmtId="0" fontId="8" fillId="7"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5" borderId="0" applyNumberFormat="0" applyBorder="0" applyAlignment="0" applyProtection="0">
      <alignment vertical="center"/>
    </xf>
    <xf numFmtId="0" fontId="8" fillId="14" borderId="0" applyNumberFormat="0" applyBorder="0" applyAlignment="0" applyProtection="0">
      <alignment vertical="center"/>
    </xf>
    <xf numFmtId="0" fontId="8" fillId="13" borderId="0" applyNumberFormat="0" applyBorder="0" applyAlignment="0" applyProtection="0">
      <alignment vertical="center"/>
    </xf>
    <xf numFmtId="0" fontId="11" fillId="30" borderId="0" applyNumberFormat="0" applyBorder="0" applyAlignment="0" applyProtection="0">
      <alignment vertical="center"/>
    </xf>
    <xf numFmtId="0" fontId="8" fillId="10" borderId="0" applyNumberFormat="0" applyBorder="0" applyAlignment="0" applyProtection="0">
      <alignment vertical="center"/>
    </xf>
    <xf numFmtId="0" fontId="11" fillId="31" borderId="0" applyNumberFormat="0" applyBorder="0" applyAlignment="0" applyProtection="0">
      <alignment vertical="center"/>
    </xf>
    <xf numFmtId="0" fontId="11" fillId="12" borderId="0" applyNumberFormat="0" applyBorder="0" applyAlignment="0" applyProtection="0">
      <alignment vertical="center"/>
    </xf>
    <xf numFmtId="0" fontId="8" fillId="32" borderId="0" applyNumberFormat="0" applyBorder="0" applyAlignment="0" applyProtection="0">
      <alignment vertical="center"/>
    </xf>
    <xf numFmtId="0" fontId="11" fillId="24" borderId="0" applyNumberFormat="0" applyBorder="0" applyAlignment="0" applyProtection="0">
      <alignment vertical="center"/>
    </xf>
  </cellStyleXfs>
  <cellXfs count="13">
    <xf numFmtId="0" fontId="0" fillId="0" borderId="0" xfId="0">
      <alignment vertical="center"/>
    </xf>
    <xf numFmtId="0" fontId="1" fillId="0" borderId="0" xfId="0" applyFont="1" applyFill="1" applyBorder="1" applyAlignment="1">
      <alignment horizontal="center"/>
    </xf>
    <xf numFmtId="0" fontId="2" fillId="0" borderId="0" xfId="0" applyFont="1" applyFill="1" applyBorder="1" applyAlignment="1">
      <alignment horizontal="center"/>
    </xf>
    <xf numFmtId="0" fontId="3" fillId="0" borderId="0" xfId="0" applyFont="1" applyFill="1" applyBorder="1" applyAlignment="1">
      <alignment horizontal="center"/>
    </xf>
    <xf numFmtId="0" fontId="0" fillId="0" borderId="0" xfId="0" applyFont="1" applyFill="1" applyAlignment="1">
      <alignment vertical="center"/>
    </xf>
    <xf numFmtId="0" fontId="3" fillId="0" borderId="0" xfId="0" applyFont="1" applyFill="1" applyAlignment="1">
      <alignment horizontal="left"/>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2" xfId="0" applyFont="1" applyFill="1" applyBorder="1" applyAlignment="1">
      <alignment horizontal="center"/>
    </xf>
    <xf numFmtId="0" fontId="3" fillId="0" borderId="2" xfId="0" applyFont="1" applyFill="1" applyBorder="1" applyAlignment="1">
      <alignment horizontal="center"/>
    </xf>
    <xf numFmtId="176" fontId="3" fillId="0" borderId="2" xfId="0" applyNumberFormat="1" applyFont="1" applyFill="1" applyBorder="1" applyAlignment="1">
      <alignment horizontal="center"/>
    </xf>
    <xf numFmtId="176" fontId="2" fillId="0" borderId="2" xfId="0" applyNumberFormat="1" applyFont="1" applyFill="1" applyBorder="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136"/>
  <sheetViews>
    <sheetView tabSelected="1" workbookViewId="0">
      <selection activeCell="M8" sqref="M8"/>
    </sheetView>
  </sheetViews>
  <sheetFormatPr defaultColWidth="8" defaultRowHeight="33" customHeight="1"/>
  <cols>
    <col min="1" max="1" width="5.625" style="1" customWidth="1"/>
    <col min="2" max="2" width="8.875" style="2" customWidth="1"/>
    <col min="3" max="3" width="17.125" style="3" customWidth="1"/>
    <col min="4" max="4" width="19.875" style="3" customWidth="1"/>
    <col min="5" max="5" width="9.75" style="2" customWidth="1"/>
    <col min="6" max="6" width="8.75" style="2" customWidth="1"/>
    <col min="7" max="7" width="9.625" style="2" customWidth="1"/>
    <col min="8" max="8" width="14.5" style="2" customWidth="1"/>
    <col min="9" max="9" width="14.125" style="2" customWidth="1"/>
    <col min="10" max="10" width="13.5" style="3" customWidth="1"/>
    <col min="11" max="11" width="12.25" style="3" customWidth="1"/>
    <col min="12" max="12" width="4.5" style="2" customWidth="1"/>
    <col min="13" max="253" width="12.125" style="2" customWidth="1"/>
    <col min="254" max="16383" width="8" style="1"/>
    <col min="16384" max="16384" width="8" style="4"/>
  </cols>
  <sheetData>
    <row r="1" ht="18" customHeight="1" spans="1:11">
      <c r="A1" s="5" t="s">
        <v>0</v>
      </c>
      <c r="B1" s="5"/>
      <c r="C1" s="5"/>
      <c r="D1" s="5"/>
      <c r="E1" s="5"/>
      <c r="F1" s="5"/>
      <c r="G1" s="5"/>
      <c r="H1" s="5"/>
      <c r="I1" s="5"/>
      <c r="J1" s="5"/>
      <c r="K1" s="5"/>
    </row>
    <row r="2" s="1" customFormat="1" ht="28" customHeight="1" spans="1:253">
      <c r="A2" s="6" t="s">
        <v>1</v>
      </c>
      <c r="B2" s="6"/>
      <c r="C2" s="6"/>
      <c r="D2" s="6"/>
      <c r="E2" s="6"/>
      <c r="F2" s="6"/>
      <c r="G2" s="6"/>
      <c r="H2" s="6"/>
      <c r="I2" s="6"/>
      <c r="J2" s="6"/>
      <c r="K2" s="6"/>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row>
    <row r="3" s="2" customFormat="1" ht="39" customHeight="1" spans="1:11">
      <c r="A3" s="7" t="s">
        <v>2</v>
      </c>
      <c r="B3" s="7" t="s">
        <v>3</v>
      </c>
      <c r="C3" s="7" t="s">
        <v>4</v>
      </c>
      <c r="D3" s="7" t="s">
        <v>5</v>
      </c>
      <c r="E3" s="7" t="s">
        <v>6</v>
      </c>
      <c r="F3" s="7" t="s">
        <v>7</v>
      </c>
      <c r="G3" s="8" t="s">
        <v>8</v>
      </c>
      <c r="H3" s="8" t="s">
        <v>9</v>
      </c>
      <c r="I3" s="8" t="s">
        <v>10</v>
      </c>
      <c r="J3" s="8" t="s">
        <v>11</v>
      </c>
      <c r="K3" s="8" t="s">
        <v>12</v>
      </c>
    </row>
    <row r="4" s="2" customFormat="1" customHeight="1" spans="1:11">
      <c r="A4" s="9">
        <v>1</v>
      </c>
      <c r="B4" s="9" t="s">
        <v>13</v>
      </c>
      <c r="C4" s="10" t="s">
        <v>14</v>
      </c>
      <c r="D4" s="10" t="s">
        <v>15</v>
      </c>
      <c r="E4" s="9">
        <v>82</v>
      </c>
      <c r="F4" s="9">
        <v>102</v>
      </c>
      <c r="G4" s="9"/>
      <c r="H4" s="9">
        <v>184</v>
      </c>
      <c r="I4" s="9">
        <v>81.08</v>
      </c>
      <c r="J4" s="11">
        <f>ROUNDDOWN((H4/3*0.6+I4*0.4),2)</f>
        <v>69.23</v>
      </c>
      <c r="K4" s="10" t="s">
        <v>16</v>
      </c>
    </row>
    <row r="5" s="2" customFormat="1" customHeight="1" spans="1:11">
      <c r="A5" s="9">
        <v>2</v>
      </c>
      <c r="B5" s="9" t="s">
        <v>17</v>
      </c>
      <c r="C5" s="10" t="s">
        <v>14</v>
      </c>
      <c r="D5" s="10" t="s">
        <v>18</v>
      </c>
      <c r="E5" s="9">
        <v>83</v>
      </c>
      <c r="F5" s="9">
        <v>68</v>
      </c>
      <c r="G5" s="9"/>
      <c r="H5" s="9">
        <v>151</v>
      </c>
      <c r="I5" s="9">
        <v>82.52</v>
      </c>
      <c r="J5" s="11">
        <f t="shared" ref="J5:J36" si="0">ROUNDDOWN((H5/3*0.6+I5*0.4),2)</f>
        <v>63.2</v>
      </c>
      <c r="K5" s="10"/>
    </row>
    <row r="6" s="2" customFormat="1" customHeight="1" spans="1:11">
      <c r="A6" s="9">
        <v>3</v>
      </c>
      <c r="B6" s="9" t="s">
        <v>19</v>
      </c>
      <c r="C6" s="10" t="s">
        <v>14</v>
      </c>
      <c r="D6" s="10" t="s">
        <v>20</v>
      </c>
      <c r="E6" s="9">
        <v>69.5</v>
      </c>
      <c r="F6" s="9">
        <v>51.5</v>
      </c>
      <c r="G6" s="9"/>
      <c r="H6" s="9">
        <v>121</v>
      </c>
      <c r="I6" s="9">
        <v>82.84</v>
      </c>
      <c r="J6" s="11">
        <f t="shared" si="0"/>
        <v>57.33</v>
      </c>
      <c r="K6" s="10"/>
    </row>
    <row r="7" s="2" customFormat="1" customHeight="1" spans="1:11">
      <c r="A7" s="9">
        <v>4</v>
      </c>
      <c r="B7" s="9" t="s">
        <v>21</v>
      </c>
      <c r="C7" s="10" t="s">
        <v>22</v>
      </c>
      <c r="D7" s="10" t="s">
        <v>23</v>
      </c>
      <c r="E7" s="9">
        <v>118</v>
      </c>
      <c r="F7" s="9">
        <v>76</v>
      </c>
      <c r="G7" s="9"/>
      <c r="H7" s="9">
        <v>194</v>
      </c>
      <c r="I7" s="9">
        <v>82.94</v>
      </c>
      <c r="J7" s="11">
        <f t="shared" si="0"/>
        <v>71.97</v>
      </c>
      <c r="K7" s="10" t="s">
        <v>16</v>
      </c>
    </row>
    <row r="8" s="2" customFormat="1" customHeight="1" spans="1:11">
      <c r="A8" s="9">
        <v>5</v>
      </c>
      <c r="B8" s="9" t="s">
        <v>24</v>
      </c>
      <c r="C8" s="10" t="s">
        <v>22</v>
      </c>
      <c r="D8" s="10" t="s">
        <v>25</v>
      </c>
      <c r="E8" s="9">
        <v>96</v>
      </c>
      <c r="F8" s="9">
        <v>90.5</v>
      </c>
      <c r="G8" s="9"/>
      <c r="H8" s="9">
        <v>186.5</v>
      </c>
      <c r="I8" s="9">
        <v>81.28</v>
      </c>
      <c r="J8" s="11">
        <f t="shared" si="0"/>
        <v>69.81</v>
      </c>
      <c r="K8" s="10"/>
    </row>
    <row r="9" s="2" customFormat="1" customHeight="1" spans="1:11">
      <c r="A9" s="9">
        <v>6</v>
      </c>
      <c r="B9" s="9" t="s">
        <v>26</v>
      </c>
      <c r="C9" s="10" t="s">
        <v>22</v>
      </c>
      <c r="D9" s="10" t="s">
        <v>27</v>
      </c>
      <c r="E9" s="9">
        <v>95</v>
      </c>
      <c r="F9" s="9">
        <v>85</v>
      </c>
      <c r="G9" s="9"/>
      <c r="H9" s="9">
        <v>180</v>
      </c>
      <c r="I9" s="9">
        <v>84.18</v>
      </c>
      <c r="J9" s="11">
        <f t="shared" si="0"/>
        <v>69.67</v>
      </c>
      <c r="K9" s="10"/>
    </row>
    <row r="10" s="2" customFormat="1" customHeight="1" spans="1:11">
      <c r="A10" s="9">
        <v>7</v>
      </c>
      <c r="B10" s="9" t="s">
        <v>28</v>
      </c>
      <c r="C10" s="10" t="s">
        <v>29</v>
      </c>
      <c r="D10" s="10" t="s">
        <v>30</v>
      </c>
      <c r="E10" s="9">
        <v>117.5</v>
      </c>
      <c r="F10" s="9">
        <v>85</v>
      </c>
      <c r="G10" s="9"/>
      <c r="H10" s="9">
        <v>202.5</v>
      </c>
      <c r="I10" s="9" t="s">
        <v>31</v>
      </c>
      <c r="J10" s="11" t="s">
        <v>32</v>
      </c>
      <c r="K10" s="10"/>
    </row>
    <row r="11" s="2" customFormat="1" customHeight="1" spans="1:11">
      <c r="A11" s="9">
        <v>8</v>
      </c>
      <c r="B11" s="9" t="s">
        <v>33</v>
      </c>
      <c r="C11" s="10" t="s">
        <v>29</v>
      </c>
      <c r="D11" s="10" t="s">
        <v>34</v>
      </c>
      <c r="E11" s="9">
        <v>88.5</v>
      </c>
      <c r="F11" s="9">
        <v>87</v>
      </c>
      <c r="G11" s="9"/>
      <c r="H11" s="9">
        <v>175.5</v>
      </c>
      <c r="I11" s="9">
        <v>83.88</v>
      </c>
      <c r="J11" s="11">
        <f t="shared" si="0"/>
        <v>68.65</v>
      </c>
      <c r="K11" s="10" t="s">
        <v>16</v>
      </c>
    </row>
    <row r="12" s="2" customFormat="1" customHeight="1" spans="1:11">
      <c r="A12" s="9">
        <v>9</v>
      </c>
      <c r="B12" s="9" t="s">
        <v>35</v>
      </c>
      <c r="C12" s="10" t="s">
        <v>29</v>
      </c>
      <c r="D12" s="10" t="s">
        <v>36</v>
      </c>
      <c r="E12" s="9">
        <v>93</v>
      </c>
      <c r="F12" s="9">
        <v>81.5</v>
      </c>
      <c r="G12" s="9"/>
      <c r="H12" s="9">
        <v>174.5</v>
      </c>
      <c r="I12" s="9">
        <v>81.84</v>
      </c>
      <c r="J12" s="11">
        <f t="shared" si="0"/>
        <v>67.63</v>
      </c>
      <c r="K12" s="10"/>
    </row>
    <row r="13" s="2" customFormat="1" customHeight="1" spans="1:11">
      <c r="A13" s="9">
        <v>10</v>
      </c>
      <c r="B13" s="9" t="s">
        <v>37</v>
      </c>
      <c r="C13" s="10" t="s">
        <v>29</v>
      </c>
      <c r="D13" s="10" t="s">
        <v>38</v>
      </c>
      <c r="E13" s="9">
        <v>93</v>
      </c>
      <c r="F13" s="9">
        <v>81</v>
      </c>
      <c r="G13" s="9"/>
      <c r="H13" s="9">
        <v>174</v>
      </c>
      <c r="I13" s="9">
        <v>82.08</v>
      </c>
      <c r="J13" s="11">
        <f t="shared" si="0"/>
        <v>67.63</v>
      </c>
      <c r="K13" s="10"/>
    </row>
    <row r="14" s="2" customFormat="1" customHeight="1" spans="1:11">
      <c r="A14" s="9">
        <v>11</v>
      </c>
      <c r="B14" s="9" t="s">
        <v>39</v>
      </c>
      <c r="C14" s="10" t="s">
        <v>29</v>
      </c>
      <c r="D14" s="10" t="s">
        <v>40</v>
      </c>
      <c r="E14" s="9">
        <v>102</v>
      </c>
      <c r="F14" s="9">
        <v>70</v>
      </c>
      <c r="G14" s="9"/>
      <c r="H14" s="9">
        <v>172</v>
      </c>
      <c r="I14" s="9" t="s">
        <v>31</v>
      </c>
      <c r="J14" s="11" t="s">
        <v>32</v>
      </c>
      <c r="K14" s="10"/>
    </row>
    <row r="15" s="2" customFormat="1" customHeight="1" spans="1:11">
      <c r="A15" s="9">
        <v>12</v>
      </c>
      <c r="B15" s="9" t="s">
        <v>41</v>
      </c>
      <c r="C15" s="10" t="s">
        <v>29</v>
      </c>
      <c r="D15" s="10" t="s">
        <v>42</v>
      </c>
      <c r="E15" s="9">
        <v>102</v>
      </c>
      <c r="F15" s="9">
        <v>70</v>
      </c>
      <c r="G15" s="9"/>
      <c r="H15" s="9">
        <v>172</v>
      </c>
      <c r="I15" s="9">
        <v>85</v>
      </c>
      <c r="J15" s="11">
        <f t="shared" si="0"/>
        <v>68.4</v>
      </c>
      <c r="K15" s="10" t="s">
        <v>16</v>
      </c>
    </row>
    <row r="16" s="2" customFormat="1" customHeight="1" spans="1:11">
      <c r="A16" s="9">
        <v>13</v>
      </c>
      <c r="B16" s="9" t="s">
        <v>43</v>
      </c>
      <c r="C16" s="10" t="s">
        <v>44</v>
      </c>
      <c r="D16" s="10" t="s">
        <v>45</v>
      </c>
      <c r="E16" s="9">
        <v>87.5</v>
      </c>
      <c r="F16" s="9">
        <v>64</v>
      </c>
      <c r="G16" s="9"/>
      <c r="H16" s="9">
        <v>151.5</v>
      </c>
      <c r="I16" s="9">
        <v>85.04</v>
      </c>
      <c r="J16" s="11">
        <f t="shared" si="0"/>
        <v>64.31</v>
      </c>
      <c r="K16" s="10" t="s">
        <v>16</v>
      </c>
    </row>
    <row r="17" s="2" customFormat="1" customHeight="1" spans="1:11">
      <c r="A17" s="9">
        <v>14</v>
      </c>
      <c r="B17" s="9" t="s">
        <v>46</v>
      </c>
      <c r="C17" s="10" t="s">
        <v>44</v>
      </c>
      <c r="D17" s="10" t="s">
        <v>47</v>
      </c>
      <c r="E17" s="9">
        <v>89</v>
      </c>
      <c r="F17" s="9">
        <v>52</v>
      </c>
      <c r="G17" s="9"/>
      <c r="H17" s="9">
        <v>141</v>
      </c>
      <c r="I17" s="9">
        <v>82.88</v>
      </c>
      <c r="J17" s="11">
        <f t="shared" si="0"/>
        <v>61.35</v>
      </c>
      <c r="K17" s="10"/>
    </row>
    <row r="18" s="2" customFormat="1" customHeight="1" spans="1:11">
      <c r="A18" s="9">
        <v>15</v>
      </c>
      <c r="B18" s="9" t="s">
        <v>48</v>
      </c>
      <c r="C18" s="10" t="s">
        <v>49</v>
      </c>
      <c r="D18" s="10" t="s">
        <v>50</v>
      </c>
      <c r="E18" s="9">
        <v>102</v>
      </c>
      <c r="F18" s="9">
        <v>81.5</v>
      </c>
      <c r="G18" s="9"/>
      <c r="H18" s="9">
        <v>183.5</v>
      </c>
      <c r="I18" s="9">
        <v>85.46</v>
      </c>
      <c r="J18" s="11">
        <f t="shared" si="0"/>
        <v>70.88</v>
      </c>
      <c r="K18" s="10" t="s">
        <v>16</v>
      </c>
    </row>
    <row r="19" s="2" customFormat="1" customHeight="1" spans="1:11">
      <c r="A19" s="9">
        <v>16</v>
      </c>
      <c r="B19" s="9" t="s">
        <v>51</v>
      </c>
      <c r="C19" s="10" t="s">
        <v>49</v>
      </c>
      <c r="D19" s="10" t="s">
        <v>52</v>
      </c>
      <c r="E19" s="9">
        <v>105.5</v>
      </c>
      <c r="F19" s="9">
        <v>58.5</v>
      </c>
      <c r="G19" s="9"/>
      <c r="H19" s="9">
        <v>164</v>
      </c>
      <c r="I19" s="9">
        <v>83.32</v>
      </c>
      <c r="J19" s="11">
        <f t="shared" si="0"/>
        <v>66.12</v>
      </c>
      <c r="K19" s="10"/>
    </row>
    <row r="20" s="2" customFormat="1" customHeight="1" spans="1:11">
      <c r="A20" s="9">
        <v>17</v>
      </c>
      <c r="B20" s="9" t="s">
        <v>53</v>
      </c>
      <c r="C20" s="10" t="s">
        <v>49</v>
      </c>
      <c r="D20" s="10" t="s">
        <v>54</v>
      </c>
      <c r="E20" s="9">
        <v>95</v>
      </c>
      <c r="F20" s="9">
        <v>67</v>
      </c>
      <c r="G20" s="9"/>
      <c r="H20" s="9">
        <v>162</v>
      </c>
      <c r="I20" s="9">
        <v>82.02</v>
      </c>
      <c r="J20" s="11">
        <f t="shared" si="0"/>
        <v>65.2</v>
      </c>
      <c r="K20" s="10"/>
    </row>
    <row r="21" s="2" customFormat="1" customHeight="1" spans="1:11">
      <c r="A21" s="9">
        <v>18</v>
      </c>
      <c r="B21" s="9" t="s">
        <v>55</v>
      </c>
      <c r="C21" s="10" t="s">
        <v>56</v>
      </c>
      <c r="D21" s="10" t="s">
        <v>57</v>
      </c>
      <c r="E21" s="9">
        <v>105.5</v>
      </c>
      <c r="F21" s="9">
        <v>86</v>
      </c>
      <c r="G21" s="9"/>
      <c r="H21" s="9">
        <v>191.5</v>
      </c>
      <c r="I21" s="9">
        <v>84.74</v>
      </c>
      <c r="J21" s="11">
        <f t="shared" si="0"/>
        <v>72.19</v>
      </c>
      <c r="K21" s="10" t="s">
        <v>16</v>
      </c>
    </row>
    <row r="22" s="2" customFormat="1" customHeight="1" spans="1:11">
      <c r="A22" s="9">
        <v>19</v>
      </c>
      <c r="B22" s="9" t="s">
        <v>58</v>
      </c>
      <c r="C22" s="10" t="s">
        <v>56</v>
      </c>
      <c r="D22" s="10" t="s">
        <v>59</v>
      </c>
      <c r="E22" s="9">
        <v>93.5</v>
      </c>
      <c r="F22" s="9">
        <v>89</v>
      </c>
      <c r="G22" s="9"/>
      <c r="H22" s="9">
        <v>182.5</v>
      </c>
      <c r="I22" s="9">
        <v>84.42</v>
      </c>
      <c r="J22" s="11">
        <f t="shared" si="0"/>
        <v>70.26</v>
      </c>
      <c r="K22" s="10"/>
    </row>
    <row r="23" s="2" customFormat="1" customHeight="1" spans="1:11">
      <c r="A23" s="9">
        <v>20</v>
      </c>
      <c r="B23" s="9" t="s">
        <v>60</v>
      </c>
      <c r="C23" s="10" t="s">
        <v>56</v>
      </c>
      <c r="D23" s="10" t="s">
        <v>61</v>
      </c>
      <c r="E23" s="9">
        <v>96</v>
      </c>
      <c r="F23" s="9">
        <v>85</v>
      </c>
      <c r="G23" s="9"/>
      <c r="H23" s="9">
        <v>181</v>
      </c>
      <c r="I23" s="9">
        <v>84.58</v>
      </c>
      <c r="J23" s="11">
        <f t="shared" si="0"/>
        <v>70.03</v>
      </c>
      <c r="K23" s="10"/>
    </row>
    <row r="24" s="2" customFormat="1" customHeight="1" spans="1:11">
      <c r="A24" s="9">
        <v>21</v>
      </c>
      <c r="B24" s="9" t="s">
        <v>62</v>
      </c>
      <c r="C24" s="10" t="s">
        <v>63</v>
      </c>
      <c r="D24" s="10" t="s">
        <v>64</v>
      </c>
      <c r="E24" s="9">
        <v>104</v>
      </c>
      <c r="F24" s="9">
        <v>87</v>
      </c>
      <c r="G24" s="9"/>
      <c r="H24" s="9">
        <v>191</v>
      </c>
      <c r="I24" s="9">
        <v>83.94</v>
      </c>
      <c r="J24" s="11">
        <f t="shared" si="0"/>
        <v>71.77</v>
      </c>
      <c r="K24" s="10" t="s">
        <v>16</v>
      </c>
    </row>
    <row r="25" s="2" customFormat="1" customHeight="1" spans="1:11">
      <c r="A25" s="9">
        <v>22</v>
      </c>
      <c r="B25" s="9" t="s">
        <v>65</v>
      </c>
      <c r="C25" s="10" t="s">
        <v>63</v>
      </c>
      <c r="D25" s="10" t="s">
        <v>66</v>
      </c>
      <c r="E25" s="9">
        <v>99</v>
      </c>
      <c r="F25" s="9">
        <v>59</v>
      </c>
      <c r="G25" s="9"/>
      <c r="H25" s="9">
        <v>158</v>
      </c>
      <c r="I25" s="9">
        <v>81.4</v>
      </c>
      <c r="J25" s="11">
        <f t="shared" si="0"/>
        <v>64.16</v>
      </c>
      <c r="K25" s="10" t="s">
        <v>16</v>
      </c>
    </row>
    <row r="26" s="2" customFormat="1" customHeight="1" spans="1:11">
      <c r="A26" s="9">
        <v>23</v>
      </c>
      <c r="B26" s="9" t="s">
        <v>67</v>
      </c>
      <c r="C26" s="10" t="s">
        <v>63</v>
      </c>
      <c r="D26" s="10" t="s">
        <v>68</v>
      </c>
      <c r="E26" s="9">
        <v>73.5</v>
      </c>
      <c r="F26" s="9">
        <v>75.5</v>
      </c>
      <c r="G26" s="9"/>
      <c r="H26" s="9">
        <v>149</v>
      </c>
      <c r="I26" s="9">
        <v>82.92</v>
      </c>
      <c r="J26" s="11">
        <f t="shared" si="0"/>
        <v>62.96</v>
      </c>
      <c r="K26" s="10"/>
    </row>
    <row r="27" s="2" customFormat="1" customHeight="1" spans="1:11">
      <c r="A27" s="9">
        <v>24</v>
      </c>
      <c r="B27" s="9" t="s">
        <v>69</v>
      </c>
      <c r="C27" s="10" t="s">
        <v>63</v>
      </c>
      <c r="D27" s="10" t="s">
        <v>70</v>
      </c>
      <c r="E27" s="9">
        <v>98</v>
      </c>
      <c r="F27" s="9">
        <v>48</v>
      </c>
      <c r="G27" s="9"/>
      <c r="H27" s="9">
        <v>146</v>
      </c>
      <c r="I27" s="9">
        <v>82.34</v>
      </c>
      <c r="J27" s="11">
        <f t="shared" si="0"/>
        <v>62.13</v>
      </c>
      <c r="K27" s="10"/>
    </row>
    <row r="28" s="2" customFormat="1" customHeight="1" spans="1:11">
      <c r="A28" s="9">
        <v>25</v>
      </c>
      <c r="B28" s="9" t="s">
        <v>71</v>
      </c>
      <c r="C28" s="10" t="s">
        <v>63</v>
      </c>
      <c r="D28" s="10" t="s">
        <v>72</v>
      </c>
      <c r="E28" s="9">
        <v>79.5</v>
      </c>
      <c r="F28" s="9">
        <v>66</v>
      </c>
      <c r="G28" s="9"/>
      <c r="H28" s="9">
        <v>145.5</v>
      </c>
      <c r="I28" s="9">
        <v>82.42</v>
      </c>
      <c r="J28" s="11">
        <f t="shared" si="0"/>
        <v>62.06</v>
      </c>
      <c r="K28" s="10"/>
    </row>
    <row r="29" s="2" customFormat="1" customHeight="1" spans="1:11">
      <c r="A29" s="9">
        <v>26</v>
      </c>
      <c r="B29" s="9" t="s">
        <v>73</v>
      </c>
      <c r="C29" s="10" t="s">
        <v>63</v>
      </c>
      <c r="D29" s="10" t="s">
        <v>74</v>
      </c>
      <c r="E29" s="9">
        <v>73.5</v>
      </c>
      <c r="F29" s="9">
        <v>57</v>
      </c>
      <c r="G29" s="9"/>
      <c r="H29" s="9">
        <v>130.5</v>
      </c>
      <c r="I29" s="9">
        <v>31</v>
      </c>
      <c r="J29" s="11">
        <f t="shared" si="0"/>
        <v>38.5</v>
      </c>
      <c r="K29" s="10"/>
    </row>
    <row r="30" s="2" customFormat="1" customHeight="1" spans="1:11">
      <c r="A30" s="9">
        <v>27</v>
      </c>
      <c r="B30" s="9" t="s">
        <v>75</v>
      </c>
      <c r="C30" s="10" t="s">
        <v>76</v>
      </c>
      <c r="D30" s="10" t="s">
        <v>77</v>
      </c>
      <c r="E30" s="9">
        <v>116.5</v>
      </c>
      <c r="F30" s="9">
        <v>80.5</v>
      </c>
      <c r="G30" s="9"/>
      <c r="H30" s="9">
        <v>197</v>
      </c>
      <c r="I30" s="9" t="s">
        <v>31</v>
      </c>
      <c r="J30" s="11"/>
      <c r="K30" s="10"/>
    </row>
    <row r="31" s="2" customFormat="1" customHeight="1" spans="1:11">
      <c r="A31" s="9">
        <v>28</v>
      </c>
      <c r="B31" s="9" t="s">
        <v>78</v>
      </c>
      <c r="C31" s="10" t="s">
        <v>76</v>
      </c>
      <c r="D31" s="10" t="s">
        <v>79</v>
      </c>
      <c r="E31" s="9">
        <v>106.5</v>
      </c>
      <c r="F31" s="9">
        <v>89.5</v>
      </c>
      <c r="G31" s="9"/>
      <c r="H31" s="9">
        <v>196</v>
      </c>
      <c r="I31" s="9">
        <v>84.8</v>
      </c>
      <c r="J31" s="11">
        <f t="shared" si="0"/>
        <v>73.12</v>
      </c>
      <c r="K31" s="10" t="s">
        <v>16</v>
      </c>
    </row>
    <row r="32" s="2" customFormat="1" customHeight="1" spans="1:11">
      <c r="A32" s="9">
        <v>29</v>
      </c>
      <c r="B32" s="9" t="s">
        <v>80</v>
      </c>
      <c r="C32" s="10" t="s">
        <v>76</v>
      </c>
      <c r="D32" s="10" t="s">
        <v>81</v>
      </c>
      <c r="E32" s="9">
        <v>106</v>
      </c>
      <c r="F32" s="9">
        <v>87</v>
      </c>
      <c r="G32" s="9"/>
      <c r="H32" s="9">
        <v>193</v>
      </c>
      <c r="I32" s="9">
        <v>83.26</v>
      </c>
      <c r="J32" s="11">
        <f t="shared" si="0"/>
        <v>71.9</v>
      </c>
      <c r="K32" s="10" t="s">
        <v>16</v>
      </c>
    </row>
    <row r="33" s="2" customFormat="1" customHeight="1" spans="1:11">
      <c r="A33" s="9">
        <v>30</v>
      </c>
      <c r="B33" s="9" t="s">
        <v>82</v>
      </c>
      <c r="C33" s="10" t="s">
        <v>76</v>
      </c>
      <c r="D33" s="10" t="s">
        <v>83</v>
      </c>
      <c r="E33" s="9">
        <v>112.5</v>
      </c>
      <c r="F33" s="9">
        <v>77</v>
      </c>
      <c r="G33" s="9"/>
      <c r="H33" s="9">
        <v>189.5</v>
      </c>
      <c r="I33" s="9">
        <v>83.52</v>
      </c>
      <c r="J33" s="11">
        <f t="shared" si="0"/>
        <v>71.3</v>
      </c>
      <c r="K33" s="10"/>
    </row>
    <row r="34" s="2" customFormat="1" customHeight="1" spans="1:11">
      <c r="A34" s="9">
        <v>31</v>
      </c>
      <c r="B34" s="9" t="s">
        <v>84</v>
      </c>
      <c r="C34" s="10" t="s">
        <v>76</v>
      </c>
      <c r="D34" s="10" t="s">
        <v>85</v>
      </c>
      <c r="E34" s="9">
        <v>107</v>
      </c>
      <c r="F34" s="9">
        <v>77.5</v>
      </c>
      <c r="G34" s="9"/>
      <c r="H34" s="9">
        <v>184.5</v>
      </c>
      <c r="I34" s="9">
        <v>82.46</v>
      </c>
      <c r="J34" s="11">
        <f t="shared" si="0"/>
        <v>69.88</v>
      </c>
      <c r="K34" s="10"/>
    </row>
    <row r="35" s="2" customFormat="1" customHeight="1" spans="1:11">
      <c r="A35" s="9">
        <v>32</v>
      </c>
      <c r="B35" s="9" t="s">
        <v>86</v>
      </c>
      <c r="C35" s="10" t="s">
        <v>76</v>
      </c>
      <c r="D35" s="10" t="s">
        <v>87</v>
      </c>
      <c r="E35" s="9">
        <v>89</v>
      </c>
      <c r="F35" s="9">
        <v>90.5</v>
      </c>
      <c r="G35" s="9"/>
      <c r="H35" s="9">
        <v>179.5</v>
      </c>
      <c r="I35" s="9">
        <v>82.94</v>
      </c>
      <c r="J35" s="11">
        <f t="shared" si="0"/>
        <v>69.07</v>
      </c>
      <c r="K35" s="10"/>
    </row>
    <row r="36" s="2" customFormat="1" customHeight="1" spans="1:11">
      <c r="A36" s="9">
        <v>33</v>
      </c>
      <c r="B36" s="9" t="s">
        <v>88</v>
      </c>
      <c r="C36" s="10" t="s">
        <v>89</v>
      </c>
      <c r="D36" s="10" t="s">
        <v>90</v>
      </c>
      <c r="E36" s="9">
        <v>103</v>
      </c>
      <c r="F36" s="9">
        <v>72.5</v>
      </c>
      <c r="G36" s="9"/>
      <c r="H36" s="9">
        <v>175.5</v>
      </c>
      <c r="I36" s="9">
        <v>83.28</v>
      </c>
      <c r="J36" s="11">
        <f t="shared" si="0"/>
        <v>68.41</v>
      </c>
      <c r="K36" s="10" t="s">
        <v>16</v>
      </c>
    </row>
    <row r="37" s="2" customFormat="1" customHeight="1" spans="1:11">
      <c r="A37" s="9">
        <v>34</v>
      </c>
      <c r="B37" s="9" t="s">
        <v>91</v>
      </c>
      <c r="C37" s="10" t="s">
        <v>89</v>
      </c>
      <c r="D37" s="10" t="s">
        <v>92</v>
      </c>
      <c r="E37" s="9">
        <v>105</v>
      </c>
      <c r="F37" s="9">
        <v>67.5</v>
      </c>
      <c r="G37" s="9"/>
      <c r="H37" s="9">
        <v>172.5</v>
      </c>
      <c r="I37" s="9">
        <v>82.44</v>
      </c>
      <c r="J37" s="11">
        <f t="shared" ref="J37:J68" si="1">ROUNDDOWN((H37/3*0.6+I37*0.4),2)</f>
        <v>67.47</v>
      </c>
      <c r="K37" s="10" t="s">
        <v>16</v>
      </c>
    </row>
    <row r="38" s="2" customFormat="1" customHeight="1" spans="1:11">
      <c r="A38" s="9">
        <v>35</v>
      </c>
      <c r="B38" s="9" t="s">
        <v>93</v>
      </c>
      <c r="C38" s="10" t="s">
        <v>89</v>
      </c>
      <c r="D38" s="10" t="s">
        <v>94</v>
      </c>
      <c r="E38" s="9">
        <v>86.5</v>
      </c>
      <c r="F38" s="9">
        <v>69.5</v>
      </c>
      <c r="G38" s="9"/>
      <c r="H38" s="9">
        <v>156</v>
      </c>
      <c r="I38" s="9">
        <v>82.28</v>
      </c>
      <c r="J38" s="11">
        <f t="shared" si="1"/>
        <v>64.11</v>
      </c>
      <c r="K38" s="10"/>
    </row>
    <row r="39" s="2" customFormat="1" customHeight="1" spans="1:11">
      <c r="A39" s="9">
        <v>36</v>
      </c>
      <c r="B39" s="9" t="s">
        <v>95</v>
      </c>
      <c r="C39" s="10" t="s">
        <v>89</v>
      </c>
      <c r="D39" s="10" t="s">
        <v>96</v>
      </c>
      <c r="E39" s="9">
        <v>72.5</v>
      </c>
      <c r="F39" s="9">
        <v>52</v>
      </c>
      <c r="G39" s="9"/>
      <c r="H39" s="9">
        <v>124.5</v>
      </c>
      <c r="I39" s="9">
        <v>81.54</v>
      </c>
      <c r="J39" s="11">
        <f t="shared" si="1"/>
        <v>57.51</v>
      </c>
      <c r="K39" s="10"/>
    </row>
    <row r="40" s="2" customFormat="1" customHeight="1" spans="1:11">
      <c r="A40" s="9">
        <v>37</v>
      </c>
      <c r="B40" s="9" t="s">
        <v>97</v>
      </c>
      <c r="C40" s="10" t="s">
        <v>98</v>
      </c>
      <c r="D40" s="10" t="s">
        <v>99</v>
      </c>
      <c r="E40" s="9">
        <v>109</v>
      </c>
      <c r="F40" s="9">
        <v>105</v>
      </c>
      <c r="G40" s="9"/>
      <c r="H40" s="9">
        <v>214</v>
      </c>
      <c r="I40" s="9">
        <v>83.86</v>
      </c>
      <c r="J40" s="11">
        <f t="shared" si="1"/>
        <v>76.34</v>
      </c>
      <c r="K40" s="10" t="s">
        <v>16</v>
      </c>
    </row>
    <row r="41" s="2" customFormat="1" customHeight="1" spans="1:11">
      <c r="A41" s="9">
        <v>38</v>
      </c>
      <c r="B41" s="9" t="s">
        <v>100</v>
      </c>
      <c r="C41" s="10" t="s">
        <v>98</v>
      </c>
      <c r="D41" s="10" t="s">
        <v>101</v>
      </c>
      <c r="E41" s="9">
        <v>113.5</v>
      </c>
      <c r="F41" s="9">
        <v>87</v>
      </c>
      <c r="G41" s="9"/>
      <c r="H41" s="9">
        <v>200.5</v>
      </c>
      <c r="I41" s="9">
        <v>82.94</v>
      </c>
      <c r="J41" s="11">
        <f t="shared" si="1"/>
        <v>73.27</v>
      </c>
      <c r="K41" s="10" t="s">
        <v>16</v>
      </c>
    </row>
    <row r="42" s="2" customFormat="1" customHeight="1" spans="1:11">
      <c r="A42" s="9">
        <v>39</v>
      </c>
      <c r="B42" s="9" t="s">
        <v>102</v>
      </c>
      <c r="C42" s="10" t="s">
        <v>98</v>
      </c>
      <c r="D42" s="10" t="s">
        <v>103</v>
      </c>
      <c r="E42" s="9">
        <v>93.5</v>
      </c>
      <c r="F42" s="9">
        <v>92.5</v>
      </c>
      <c r="G42" s="9"/>
      <c r="H42" s="9">
        <v>186</v>
      </c>
      <c r="I42" s="9">
        <v>85.3</v>
      </c>
      <c r="J42" s="11">
        <f t="shared" si="1"/>
        <v>71.32</v>
      </c>
      <c r="K42" s="10"/>
    </row>
    <row r="43" s="2" customFormat="1" customHeight="1" spans="1:11">
      <c r="A43" s="9">
        <v>40</v>
      </c>
      <c r="B43" s="9" t="s">
        <v>104</v>
      </c>
      <c r="C43" s="10" t="s">
        <v>98</v>
      </c>
      <c r="D43" s="10" t="s">
        <v>105</v>
      </c>
      <c r="E43" s="9">
        <v>114</v>
      </c>
      <c r="F43" s="9">
        <v>71</v>
      </c>
      <c r="G43" s="9"/>
      <c r="H43" s="9">
        <v>185</v>
      </c>
      <c r="I43" s="9" t="s">
        <v>31</v>
      </c>
      <c r="J43" s="11"/>
      <c r="K43" s="10"/>
    </row>
    <row r="44" s="2" customFormat="1" customHeight="1" spans="1:11">
      <c r="A44" s="9">
        <v>41</v>
      </c>
      <c r="B44" s="9" t="s">
        <v>106</v>
      </c>
      <c r="C44" s="10" t="s">
        <v>98</v>
      </c>
      <c r="D44" s="10" t="s">
        <v>107</v>
      </c>
      <c r="E44" s="9">
        <v>101.5</v>
      </c>
      <c r="F44" s="9">
        <v>79.5</v>
      </c>
      <c r="G44" s="9"/>
      <c r="H44" s="9">
        <v>181</v>
      </c>
      <c r="I44" s="9" t="s">
        <v>31</v>
      </c>
      <c r="J44" s="11"/>
      <c r="K44" s="10"/>
    </row>
    <row r="45" s="2" customFormat="1" customHeight="1" spans="1:11">
      <c r="A45" s="9">
        <v>42</v>
      </c>
      <c r="B45" s="9" t="s">
        <v>108</v>
      </c>
      <c r="C45" s="10" t="s">
        <v>98</v>
      </c>
      <c r="D45" s="10" t="s">
        <v>109</v>
      </c>
      <c r="E45" s="9">
        <v>100.5</v>
      </c>
      <c r="F45" s="9">
        <v>80</v>
      </c>
      <c r="G45" s="9"/>
      <c r="H45" s="9">
        <v>180.5</v>
      </c>
      <c r="I45" s="9" t="s">
        <v>31</v>
      </c>
      <c r="J45" s="11"/>
      <c r="K45" s="10"/>
    </row>
    <row r="46" s="2" customFormat="1" customHeight="1" spans="1:11">
      <c r="A46" s="9">
        <v>43</v>
      </c>
      <c r="B46" s="9" t="s">
        <v>110</v>
      </c>
      <c r="C46" s="10" t="s">
        <v>111</v>
      </c>
      <c r="D46" s="10" t="s">
        <v>112</v>
      </c>
      <c r="E46" s="9">
        <v>100.5</v>
      </c>
      <c r="F46" s="9">
        <v>91.5</v>
      </c>
      <c r="G46" s="9"/>
      <c r="H46" s="9">
        <v>192</v>
      </c>
      <c r="I46" s="9">
        <v>82.66</v>
      </c>
      <c r="J46" s="11">
        <f t="shared" si="1"/>
        <v>71.46</v>
      </c>
      <c r="K46" s="10" t="s">
        <v>16</v>
      </c>
    </row>
    <row r="47" s="2" customFormat="1" customHeight="1" spans="1:11">
      <c r="A47" s="9">
        <v>44</v>
      </c>
      <c r="B47" s="9" t="s">
        <v>113</v>
      </c>
      <c r="C47" s="10" t="s">
        <v>111</v>
      </c>
      <c r="D47" s="10" t="s">
        <v>114</v>
      </c>
      <c r="E47" s="9">
        <v>96</v>
      </c>
      <c r="F47" s="9">
        <v>87</v>
      </c>
      <c r="G47" s="9"/>
      <c r="H47" s="9">
        <v>183</v>
      </c>
      <c r="I47" s="9">
        <v>84.1</v>
      </c>
      <c r="J47" s="11">
        <f t="shared" si="1"/>
        <v>70.24</v>
      </c>
      <c r="K47" s="10" t="s">
        <v>16</v>
      </c>
    </row>
    <row r="48" s="2" customFormat="1" customHeight="1" spans="1:11">
      <c r="A48" s="9">
        <v>45</v>
      </c>
      <c r="B48" s="9" t="s">
        <v>115</v>
      </c>
      <c r="C48" s="10" t="s">
        <v>111</v>
      </c>
      <c r="D48" s="10" t="s">
        <v>116</v>
      </c>
      <c r="E48" s="9">
        <v>101.5</v>
      </c>
      <c r="F48" s="9">
        <v>76.5</v>
      </c>
      <c r="G48" s="9"/>
      <c r="H48" s="9">
        <v>178</v>
      </c>
      <c r="I48" s="9">
        <v>82.72</v>
      </c>
      <c r="J48" s="11">
        <f t="shared" si="1"/>
        <v>68.68</v>
      </c>
      <c r="K48" s="10"/>
    </row>
    <row r="49" s="2" customFormat="1" customHeight="1" spans="1:11">
      <c r="A49" s="9">
        <v>46</v>
      </c>
      <c r="B49" s="9" t="s">
        <v>117</v>
      </c>
      <c r="C49" s="10" t="s">
        <v>111</v>
      </c>
      <c r="D49" s="10" t="s">
        <v>118</v>
      </c>
      <c r="E49" s="9">
        <v>97.5</v>
      </c>
      <c r="F49" s="9">
        <v>75.5</v>
      </c>
      <c r="G49" s="9"/>
      <c r="H49" s="9">
        <v>173</v>
      </c>
      <c r="I49" s="9">
        <v>82.34</v>
      </c>
      <c r="J49" s="11">
        <f t="shared" si="1"/>
        <v>67.53</v>
      </c>
      <c r="K49" s="10"/>
    </row>
    <row r="50" s="2" customFormat="1" customHeight="1" spans="1:11">
      <c r="A50" s="9">
        <v>47</v>
      </c>
      <c r="B50" s="9" t="s">
        <v>119</v>
      </c>
      <c r="C50" s="10" t="s">
        <v>111</v>
      </c>
      <c r="D50" s="10" t="s">
        <v>120</v>
      </c>
      <c r="E50" s="9">
        <v>96.5</v>
      </c>
      <c r="F50" s="9">
        <v>61</v>
      </c>
      <c r="G50" s="9"/>
      <c r="H50" s="9">
        <v>157.5</v>
      </c>
      <c r="I50" s="9">
        <v>78.62</v>
      </c>
      <c r="J50" s="11">
        <f t="shared" si="1"/>
        <v>62.94</v>
      </c>
      <c r="K50" s="10"/>
    </row>
    <row r="51" s="2" customFormat="1" customHeight="1" spans="1:11">
      <c r="A51" s="9">
        <v>48</v>
      </c>
      <c r="B51" s="9" t="s">
        <v>121</v>
      </c>
      <c r="C51" s="10" t="s">
        <v>111</v>
      </c>
      <c r="D51" s="10" t="s">
        <v>122</v>
      </c>
      <c r="E51" s="9">
        <v>99.5</v>
      </c>
      <c r="F51" s="9">
        <v>57.5</v>
      </c>
      <c r="G51" s="9"/>
      <c r="H51" s="9">
        <v>157</v>
      </c>
      <c r="I51" s="9">
        <v>81.08</v>
      </c>
      <c r="J51" s="11">
        <f t="shared" si="1"/>
        <v>63.83</v>
      </c>
      <c r="K51" s="10"/>
    </row>
    <row r="52" s="2" customFormat="1" customHeight="1" spans="1:11">
      <c r="A52" s="9">
        <v>49</v>
      </c>
      <c r="B52" s="9" t="s">
        <v>123</v>
      </c>
      <c r="C52" s="10" t="s">
        <v>111</v>
      </c>
      <c r="D52" s="10" t="s">
        <v>124</v>
      </c>
      <c r="E52" s="9">
        <v>107.5</v>
      </c>
      <c r="F52" s="9">
        <v>49.5</v>
      </c>
      <c r="G52" s="9"/>
      <c r="H52" s="9">
        <v>157</v>
      </c>
      <c r="I52" s="9">
        <v>83.24</v>
      </c>
      <c r="J52" s="11">
        <f t="shared" si="1"/>
        <v>64.69</v>
      </c>
      <c r="K52" s="10"/>
    </row>
    <row r="53" s="2" customFormat="1" customHeight="1" spans="1:11">
      <c r="A53" s="9">
        <v>50</v>
      </c>
      <c r="B53" s="9" t="s">
        <v>125</v>
      </c>
      <c r="C53" s="10" t="s">
        <v>111</v>
      </c>
      <c r="D53" s="10" t="s">
        <v>126</v>
      </c>
      <c r="E53" s="9">
        <v>105.5</v>
      </c>
      <c r="F53" s="9">
        <v>51.5</v>
      </c>
      <c r="G53" s="9"/>
      <c r="H53" s="9">
        <v>157</v>
      </c>
      <c r="I53" s="9" t="s">
        <v>31</v>
      </c>
      <c r="J53" s="11"/>
      <c r="K53" s="10"/>
    </row>
    <row r="54" s="2" customFormat="1" customHeight="1" spans="1:11">
      <c r="A54" s="9">
        <v>51</v>
      </c>
      <c r="B54" s="9" t="s">
        <v>127</v>
      </c>
      <c r="C54" s="10" t="s">
        <v>128</v>
      </c>
      <c r="D54" s="10" t="s">
        <v>129</v>
      </c>
      <c r="E54" s="9">
        <v>70</v>
      </c>
      <c r="F54" s="9">
        <v>53.5</v>
      </c>
      <c r="G54" s="9"/>
      <c r="H54" s="9">
        <v>123.5</v>
      </c>
      <c r="I54" s="9">
        <v>81.96</v>
      </c>
      <c r="J54" s="11">
        <f t="shared" si="1"/>
        <v>57.48</v>
      </c>
      <c r="K54" s="10" t="s">
        <v>16</v>
      </c>
    </row>
    <row r="55" s="2" customFormat="1" customHeight="1" spans="1:11">
      <c r="A55" s="9">
        <v>52</v>
      </c>
      <c r="B55" s="9" t="s">
        <v>130</v>
      </c>
      <c r="C55" s="10" t="s">
        <v>128</v>
      </c>
      <c r="D55" s="10" t="s">
        <v>131</v>
      </c>
      <c r="E55" s="9">
        <v>60.5</v>
      </c>
      <c r="F55" s="9">
        <v>48.5</v>
      </c>
      <c r="G55" s="9"/>
      <c r="H55" s="9">
        <v>109</v>
      </c>
      <c r="I55" s="9">
        <v>77.6</v>
      </c>
      <c r="J55" s="11">
        <f t="shared" si="1"/>
        <v>52.84</v>
      </c>
      <c r="K55" s="10"/>
    </row>
    <row r="56" s="2" customFormat="1" customHeight="1" spans="1:11">
      <c r="A56" s="9">
        <v>53</v>
      </c>
      <c r="B56" s="9" t="s">
        <v>132</v>
      </c>
      <c r="C56" s="10" t="s">
        <v>133</v>
      </c>
      <c r="D56" s="10" t="s">
        <v>134</v>
      </c>
      <c r="E56" s="9">
        <v>116.5</v>
      </c>
      <c r="F56" s="9">
        <v>62</v>
      </c>
      <c r="G56" s="9"/>
      <c r="H56" s="9">
        <v>178.5</v>
      </c>
      <c r="I56" s="9">
        <v>84.86</v>
      </c>
      <c r="J56" s="11">
        <f t="shared" si="1"/>
        <v>69.64</v>
      </c>
      <c r="K56" s="10" t="s">
        <v>16</v>
      </c>
    </row>
    <row r="57" s="2" customFormat="1" customHeight="1" spans="1:11">
      <c r="A57" s="9">
        <v>54</v>
      </c>
      <c r="B57" s="9" t="s">
        <v>135</v>
      </c>
      <c r="C57" s="10" t="s">
        <v>133</v>
      </c>
      <c r="D57" s="10" t="s">
        <v>136</v>
      </c>
      <c r="E57" s="9">
        <v>102</v>
      </c>
      <c r="F57" s="9">
        <v>73</v>
      </c>
      <c r="G57" s="9"/>
      <c r="H57" s="9">
        <v>175</v>
      </c>
      <c r="I57" s="9">
        <v>83.1</v>
      </c>
      <c r="J57" s="11">
        <f t="shared" si="1"/>
        <v>68.24</v>
      </c>
      <c r="K57" s="10"/>
    </row>
    <row r="58" s="2" customFormat="1" customHeight="1" spans="1:11">
      <c r="A58" s="9">
        <v>55</v>
      </c>
      <c r="B58" s="9" t="s">
        <v>137</v>
      </c>
      <c r="C58" s="10" t="s">
        <v>133</v>
      </c>
      <c r="D58" s="10" t="s">
        <v>138</v>
      </c>
      <c r="E58" s="9">
        <v>70.5</v>
      </c>
      <c r="F58" s="9">
        <v>61.5</v>
      </c>
      <c r="G58" s="9"/>
      <c r="H58" s="9">
        <v>132</v>
      </c>
      <c r="I58" s="9">
        <v>81.84</v>
      </c>
      <c r="J58" s="11">
        <f t="shared" si="1"/>
        <v>59.13</v>
      </c>
      <c r="K58" s="10"/>
    </row>
    <row r="59" s="2" customFormat="1" customHeight="1" spans="1:11">
      <c r="A59" s="9">
        <v>56</v>
      </c>
      <c r="B59" s="9" t="s">
        <v>139</v>
      </c>
      <c r="C59" s="10" t="s">
        <v>140</v>
      </c>
      <c r="D59" s="10" t="s">
        <v>141</v>
      </c>
      <c r="E59" s="9">
        <v>99</v>
      </c>
      <c r="F59" s="9">
        <v>84</v>
      </c>
      <c r="G59" s="9"/>
      <c r="H59" s="9">
        <v>183</v>
      </c>
      <c r="I59" s="9">
        <v>84.34</v>
      </c>
      <c r="J59" s="11">
        <f t="shared" si="1"/>
        <v>70.33</v>
      </c>
      <c r="K59" s="10" t="s">
        <v>16</v>
      </c>
    </row>
    <row r="60" s="2" customFormat="1" customHeight="1" spans="1:11">
      <c r="A60" s="9">
        <v>57</v>
      </c>
      <c r="B60" s="9" t="s">
        <v>142</v>
      </c>
      <c r="C60" s="10" t="s">
        <v>140</v>
      </c>
      <c r="D60" s="10" t="s">
        <v>143</v>
      </c>
      <c r="E60" s="9">
        <v>106.5</v>
      </c>
      <c r="F60" s="9">
        <v>69.5</v>
      </c>
      <c r="G60" s="9"/>
      <c r="H60" s="9">
        <v>176</v>
      </c>
      <c r="I60" s="9">
        <v>82.94</v>
      </c>
      <c r="J60" s="11">
        <f t="shared" si="1"/>
        <v>68.37</v>
      </c>
      <c r="K60" s="10"/>
    </row>
    <row r="61" s="2" customFormat="1" customHeight="1" spans="1:11">
      <c r="A61" s="9">
        <v>58</v>
      </c>
      <c r="B61" s="9" t="s">
        <v>144</v>
      </c>
      <c r="C61" s="10" t="s">
        <v>140</v>
      </c>
      <c r="D61" s="10" t="s">
        <v>145</v>
      </c>
      <c r="E61" s="9">
        <v>101</v>
      </c>
      <c r="F61" s="9">
        <v>74</v>
      </c>
      <c r="G61" s="9"/>
      <c r="H61" s="9">
        <v>175</v>
      </c>
      <c r="I61" s="9">
        <v>83.88</v>
      </c>
      <c r="J61" s="11">
        <f t="shared" si="1"/>
        <v>68.55</v>
      </c>
      <c r="K61" s="10" t="s">
        <v>16</v>
      </c>
    </row>
    <row r="62" s="2" customFormat="1" customHeight="1" spans="1:11">
      <c r="A62" s="9">
        <v>59</v>
      </c>
      <c r="B62" s="9" t="s">
        <v>146</v>
      </c>
      <c r="C62" s="10" t="s">
        <v>140</v>
      </c>
      <c r="D62" s="10" t="s">
        <v>147</v>
      </c>
      <c r="E62" s="9">
        <v>86.5</v>
      </c>
      <c r="F62" s="9">
        <v>80.5</v>
      </c>
      <c r="G62" s="9"/>
      <c r="H62" s="9">
        <v>167</v>
      </c>
      <c r="I62" s="9">
        <v>82.64</v>
      </c>
      <c r="J62" s="11">
        <f t="shared" si="1"/>
        <v>66.45</v>
      </c>
      <c r="K62" s="10"/>
    </row>
    <row r="63" s="2" customFormat="1" customHeight="1" spans="1:11">
      <c r="A63" s="9">
        <v>60</v>
      </c>
      <c r="B63" s="9" t="s">
        <v>148</v>
      </c>
      <c r="C63" s="10" t="s">
        <v>140</v>
      </c>
      <c r="D63" s="10" t="s">
        <v>149</v>
      </c>
      <c r="E63" s="9">
        <v>88.5</v>
      </c>
      <c r="F63" s="9">
        <v>78</v>
      </c>
      <c r="G63" s="9"/>
      <c r="H63" s="9">
        <v>166.5</v>
      </c>
      <c r="I63" s="9">
        <v>83.42</v>
      </c>
      <c r="J63" s="11">
        <f t="shared" si="1"/>
        <v>66.66</v>
      </c>
      <c r="K63" s="10"/>
    </row>
    <row r="64" s="2" customFormat="1" customHeight="1" spans="1:11">
      <c r="A64" s="9">
        <v>61</v>
      </c>
      <c r="B64" s="9" t="s">
        <v>150</v>
      </c>
      <c r="C64" s="10" t="s">
        <v>140</v>
      </c>
      <c r="D64" s="10" t="s">
        <v>151</v>
      </c>
      <c r="E64" s="9">
        <v>90</v>
      </c>
      <c r="F64" s="9">
        <v>76.5</v>
      </c>
      <c r="G64" s="9"/>
      <c r="H64" s="9">
        <v>166.5</v>
      </c>
      <c r="I64" s="9">
        <v>83.58</v>
      </c>
      <c r="J64" s="11">
        <f t="shared" si="1"/>
        <v>66.73</v>
      </c>
      <c r="K64" s="10"/>
    </row>
    <row r="65" s="2" customFormat="1" customHeight="1" spans="1:11">
      <c r="A65" s="9">
        <v>62</v>
      </c>
      <c r="B65" s="9" t="s">
        <v>152</v>
      </c>
      <c r="C65" s="10" t="s">
        <v>153</v>
      </c>
      <c r="D65" s="10" t="s">
        <v>154</v>
      </c>
      <c r="E65" s="9">
        <v>107.5</v>
      </c>
      <c r="F65" s="9">
        <v>70.5</v>
      </c>
      <c r="G65" s="9"/>
      <c r="H65" s="9">
        <v>178</v>
      </c>
      <c r="I65" s="9">
        <v>84.24</v>
      </c>
      <c r="J65" s="11">
        <f t="shared" si="1"/>
        <v>69.29</v>
      </c>
      <c r="K65" s="10" t="s">
        <v>16</v>
      </c>
    </row>
    <row r="66" s="2" customFormat="1" customHeight="1" spans="1:11">
      <c r="A66" s="9">
        <v>63</v>
      </c>
      <c r="B66" s="9" t="s">
        <v>155</v>
      </c>
      <c r="C66" s="10" t="s">
        <v>153</v>
      </c>
      <c r="D66" s="10" t="s">
        <v>156</v>
      </c>
      <c r="E66" s="9">
        <v>102</v>
      </c>
      <c r="F66" s="9">
        <v>75.5</v>
      </c>
      <c r="G66" s="9"/>
      <c r="H66" s="9">
        <v>177.5</v>
      </c>
      <c r="I66" s="9">
        <v>83.98</v>
      </c>
      <c r="J66" s="11">
        <f t="shared" si="1"/>
        <v>69.09</v>
      </c>
      <c r="K66" s="10"/>
    </row>
    <row r="67" s="2" customFormat="1" customHeight="1" spans="1:11">
      <c r="A67" s="9">
        <v>64</v>
      </c>
      <c r="B67" s="9" t="s">
        <v>157</v>
      </c>
      <c r="C67" s="10" t="s">
        <v>153</v>
      </c>
      <c r="D67" s="10" t="s">
        <v>158</v>
      </c>
      <c r="E67" s="9">
        <v>111.5</v>
      </c>
      <c r="F67" s="9">
        <v>61</v>
      </c>
      <c r="G67" s="9"/>
      <c r="H67" s="9">
        <v>172.5</v>
      </c>
      <c r="I67" s="9">
        <v>82.78</v>
      </c>
      <c r="J67" s="11">
        <f t="shared" si="1"/>
        <v>67.61</v>
      </c>
      <c r="K67" s="10"/>
    </row>
    <row r="68" s="2" customFormat="1" customHeight="1" spans="1:11">
      <c r="A68" s="9">
        <v>65</v>
      </c>
      <c r="B68" s="9" t="s">
        <v>159</v>
      </c>
      <c r="C68" s="10" t="s">
        <v>160</v>
      </c>
      <c r="D68" s="10" t="s">
        <v>161</v>
      </c>
      <c r="E68" s="9">
        <v>96</v>
      </c>
      <c r="F68" s="9">
        <v>91</v>
      </c>
      <c r="G68" s="9"/>
      <c r="H68" s="9">
        <v>187</v>
      </c>
      <c r="I68" s="9">
        <v>82.38</v>
      </c>
      <c r="J68" s="11">
        <f t="shared" si="1"/>
        <v>70.35</v>
      </c>
      <c r="K68" s="10" t="s">
        <v>16</v>
      </c>
    </row>
    <row r="69" s="2" customFormat="1" customHeight="1" spans="1:11">
      <c r="A69" s="9">
        <v>66</v>
      </c>
      <c r="B69" s="9" t="s">
        <v>162</v>
      </c>
      <c r="C69" s="10" t="s">
        <v>160</v>
      </c>
      <c r="D69" s="10" t="s">
        <v>163</v>
      </c>
      <c r="E69" s="9">
        <v>79.5</v>
      </c>
      <c r="F69" s="9">
        <v>97</v>
      </c>
      <c r="G69" s="9"/>
      <c r="H69" s="9">
        <v>176.5</v>
      </c>
      <c r="I69" s="9">
        <v>82.24</v>
      </c>
      <c r="J69" s="11">
        <f t="shared" ref="J69:J100" si="2">ROUNDDOWN((H69/3*0.6+I69*0.4),2)</f>
        <v>68.19</v>
      </c>
      <c r="K69" s="10"/>
    </row>
    <row r="70" s="2" customFormat="1" customHeight="1" spans="1:11">
      <c r="A70" s="9">
        <v>67</v>
      </c>
      <c r="B70" s="9" t="s">
        <v>164</v>
      </c>
      <c r="C70" s="10" t="s">
        <v>165</v>
      </c>
      <c r="D70" s="10" t="s">
        <v>166</v>
      </c>
      <c r="E70" s="9">
        <v>113</v>
      </c>
      <c r="F70" s="9">
        <v>87.5</v>
      </c>
      <c r="G70" s="9"/>
      <c r="H70" s="9">
        <v>200.5</v>
      </c>
      <c r="I70" s="9">
        <v>83.28</v>
      </c>
      <c r="J70" s="11">
        <f t="shared" si="2"/>
        <v>73.41</v>
      </c>
      <c r="K70" s="10" t="s">
        <v>16</v>
      </c>
    </row>
    <row r="71" s="2" customFormat="1" customHeight="1" spans="1:11">
      <c r="A71" s="9">
        <v>68</v>
      </c>
      <c r="B71" s="9" t="s">
        <v>167</v>
      </c>
      <c r="C71" s="10" t="s">
        <v>165</v>
      </c>
      <c r="D71" s="10" t="s">
        <v>168</v>
      </c>
      <c r="E71" s="9">
        <v>107</v>
      </c>
      <c r="F71" s="9">
        <v>93</v>
      </c>
      <c r="G71" s="9"/>
      <c r="H71" s="9">
        <v>200</v>
      </c>
      <c r="I71" s="9" t="s">
        <v>31</v>
      </c>
      <c r="J71" s="11"/>
      <c r="K71" s="10"/>
    </row>
    <row r="72" s="2" customFormat="1" customHeight="1" spans="1:11">
      <c r="A72" s="9">
        <v>69</v>
      </c>
      <c r="B72" s="9" t="s">
        <v>169</v>
      </c>
      <c r="C72" s="10" t="s">
        <v>165</v>
      </c>
      <c r="D72" s="10" t="s">
        <v>170</v>
      </c>
      <c r="E72" s="9">
        <v>105.5</v>
      </c>
      <c r="F72" s="9">
        <v>85</v>
      </c>
      <c r="G72" s="9"/>
      <c r="H72" s="9">
        <v>190.5</v>
      </c>
      <c r="I72" s="9">
        <v>82.8</v>
      </c>
      <c r="J72" s="11">
        <f t="shared" si="2"/>
        <v>71.22</v>
      </c>
      <c r="K72" s="10" t="s">
        <v>16</v>
      </c>
    </row>
    <row r="73" s="2" customFormat="1" customHeight="1" spans="1:11">
      <c r="A73" s="9">
        <v>70</v>
      </c>
      <c r="B73" s="9" t="s">
        <v>171</v>
      </c>
      <c r="C73" s="10" t="s">
        <v>165</v>
      </c>
      <c r="D73" s="10" t="s">
        <v>172</v>
      </c>
      <c r="E73" s="9">
        <v>96.5</v>
      </c>
      <c r="F73" s="9">
        <v>89</v>
      </c>
      <c r="G73" s="9"/>
      <c r="H73" s="9">
        <v>185.5</v>
      </c>
      <c r="I73" s="9">
        <v>83.2</v>
      </c>
      <c r="J73" s="11">
        <f t="shared" si="2"/>
        <v>70.38</v>
      </c>
      <c r="K73" s="10"/>
    </row>
    <row r="74" s="2" customFormat="1" customHeight="1" spans="1:11">
      <c r="A74" s="9">
        <v>71</v>
      </c>
      <c r="B74" s="9" t="s">
        <v>173</v>
      </c>
      <c r="C74" s="10" t="s">
        <v>165</v>
      </c>
      <c r="D74" s="10" t="s">
        <v>174</v>
      </c>
      <c r="E74" s="9">
        <v>104</v>
      </c>
      <c r="F74" s="9">
        <v>80.5</v>
      </c>
      <c r="G74" s="9"/>
      <c r="H74" s="9">
        <v>184.5</v>
      </c>
      <c r="I74" s="9">
        <v>83.24</v>
      </c>
      <c r="J74" s="11">
        <f t="shared" si="2"/>
        <v>70.19</v>
      </c>
      <c r="K74" s="10"/>
    </row>
    <row r="75" s="2" customFormat="1" customHeight="1" spans="1:11">
      <c r="A75" s="9">
        <v>72</v>
      </c>
      <c r="B75" s="9" t="s">
        <v>175</v>
      </c>
      <c r="C75" s="10" t="s">
        <v>176</v>
      </c>
      <c r="D75" s="10" t="s">
        <v>177</v>
      </c>
      <c r="E75" s="9">
        <v>105.5</v>
      </c>
      <c r="F75" s="9">
        <v>99</v>
      </c>
      <c r="G75" s="9"/>
      <c r="H75" s="9">
        <v>204.5</v>
      </c>
      <c r="I75" s="9">
        <v>84.48</v>
      </c>
      <c r="J75" s="11">
        <f t="shared" si="2"/>
        <v>74.69</v>
      </c>
      <c r="K75" s="10" t="s">
        <v>16</v>
      </c>
    </row>
    <row r="76" s="2" customFormat="1" customHeight="1" spans="1:11">
      <c r="A76" s="9">
        <v>73</v>
      </c>
      <c r="B76" s="9" t="s">
        <v>178</v>
      </c>
      <c r="C76" s="10" t="s">
        <v>176</v>
      </c>
      <c r="D76" s="10" t="s">
        <v>179</v>
      </c>
      <c r="E76" s="9">
        <v>106.5</v>
      </c>
      <c r="F76" s="9">
        <v>76.5</v>
      </c>
      <c r="G76" s="9"/>
      <c r="H76" s="9">
        <v>183</v>
      </c>
      <c r="I76" s="9">
        <v>85.02</v>
      </c>
      <c r="J76" s="11">
        <f t="shared" si="2"/>
        <v>70.6</v>
      </c>
      <c r="K76" s="10" t="s">
        <v>16</v>
      </c>
    </row>
    <row r="77" s="2" customFormat="1" customHeight="1" spans="1:11">
      <c r="A77" s="9">
        <v>74</v>
      </c>
      <c r="B77" s="9" t="s">
        <v>180</v>
      </c>
      <c r="C77" s="10" t="s">
        <v>176</v>
      </c>
      <c r="D77" s="10" t="s">
        <v>181</v>
      </c>
      <c r="E77" s="9">
        <v>100.5</v>
      </c>
      <c r="F77" s="9">
        <v>79.5</v>
      </c>
      <c r="G77" s="9"/>
      <c r="H77" s="9">
        <v>180</v>
      </c>
      <c r="I77" s="9">
        <v>82.72</v>
      </c>
      <c r="J77" s="11">
        <f t="shared" si="2"/>
        <v>69.08</v>
      </c>
      <c r="K77" s="10"/>
    </row>
    <row r="78" s="2" customFormat="1" customHeight="1" spans="1:11">
      <c r="A78" s="9">
        <v>75</v>
      </c>
      <c r="B78" s="9" t="s">
        <v>182</v>
      </c>
      <c r="C78" s="10" t="s">
        <v>176</v>
      </c>
      <c r="D78" s="10" t="s">
        <v>183</v>
      </c>
      <c r="E78" s="9">
        <v>92.5</v>
      </c>
      <c r="F78" s="9">
        <v>83.5</v>
      </c>
      <c r="G78" s="9"/>
      <c r="H78" s="9">
        <v>176</v>
      </c>
      <c r="I78" s="9" t="s">
        <v>31</v>
      </c>
      <c r="J78" s="11"/>
      <c r="K78" s="10"/>
    </row>
    <row r="79" s="2" customFormat="1" customHeight="1" spans="1:11">
      <c r="A79" s="9">
        <v>76</v>
      </c>
      <c r="B79" s="9" t="s">
        <v>184</v>
      </c>
      <c r="C79" s="10" t="s">
        <v>176</v>
      </c>
      <c r="D79" s="10" t="s">
        <v>185</v>
      </c>
      <c r="E79" s="9">
        <v>109</v>
      </c>
      <c r="F79" s="9">
        <v>64</v>
      </c>
      <c r="G79" s="9"/>
      <c r="H79" s="9">
        <v>173</v>
      </c>
      <c r="I79" s="9">
        <v>82.66</v>
      </c>
      <c r="J79" s="11">
        <f t="shared" si="2"/>
        <v>67.66</v>
      </c>
      <c r="K79" s="10"/>
    </row>
    <row r="80" s="2" customFormat="1" customHeight="1" spans="1:11">
      <c r="A80" s="9">
        <v>77</v>
      </c>
      <c r="B80" s="9" t="s">
        <v>186</v>
      </c>
      <c r="C80" s="10" t="s">
        <v>176</v>
      </c>
      <c r="D80" s="10" t="s">
        <v>187</v>
      </c>
      <c r="E80" s="9">
        <v>85.5</v>
      </c>
      <c r="F80" s="9">
        <v>86</v>
      </c>
      <c r="G80" s="9"/>
      <c r="H80" s="9">
        <v>171.5</v>
      </c>
      <c r="I80" s="9">
        <v>83.06</v>
      </c>
      <c r="J80" s="11">
        <f t="shared" si="2"/>
        <v>67.52</v>
      </c>
      <c r="K80" s="10"/>
    </row>
    <row r="81" s="2" customFormat="1" customHeight="1" spans="1:11">
      <c r="A81" s="9">
        <v>78</v>
      </c>
      <c r="B81" s="9" t="s">
        <v>188</v>
      </c>
      <c r="C81" s="10" t="s">
        <v>189</v>
      </c>
      <c r="D81" s="10" t="s">
        <v>190</v>
      </c>
      <c r="E81" s="9">
        <v>89</v>
      </c>
      <c r="F81" s="9">
        <v>81</v>
      </c>
      <c r="G81" s="9"/>
      <c r="H81" s="9">
        <v>170</v>
      </c>
      <c r="I81" s="9">
        <v>82.14</v>
      </c>
      <c r="J81" s="11">
        <f t="shared" si="2"/>
        <v>66.85</v>
      </c>
      <c r="K81" s="10"/>
    </row>
    <row r="82" s="2" customFormat="1" customHeight="1" spans="1:11">
      <c r="A82" s="9">
        <v>79</v>
      </c>
      <c r="B82" s="9" t="s">
        <v>191</v>
      </c>
      <c r="C82" s="10" t="s">
        <v>189</v>
      </c>
      <c r="D82" s="10" t="s">
        <v>192</v>
      </c>
      <c r="E82" s="9">
        <v>86.5</v>
      </c>
      <c r="F82" s="9">
        <v>83</v>
      </c>
      <c r="G82" s="9"/>
      <c r="H82" s="9">
        <v>169.5</v>
      </c>
      <c r="I82" s="9">
        <v>82.12</v>
      </c>
      <c r="J82" s="11">
        <f t="shared" si="2"/>
        <v>66.74</v>
      </c>
      <c r="K82" s="10"/>
    </row>
    <row r="83" s="2" customFormat="1" customHeight="1" spans="1:11">
      <c r="A83" s="9">
        <v>80</v>
      </c>
      <c r="B83" s="9" t="s">
        <v>193</v>
      </c>
      <c r="C83" s="10" t="s">
        <v>189</v>
      </c>
      <c r="D83" s="10" t="s">
        <v>194</v>
      </c>
      <c r="E83" s="9">
        <v>94.5</v>
      </c>
      <c r="F83" s="9">
        <v>72</v>
      </c>
      <c r="G83" s="9"/>
      <c r="H83" s="9">
        <v>166.5</v>
      </c>
      <c r="I83" s="9">
        <v>84.56</v>
      </c>
      <c r="J83" s="11">
        <f t="shared" si="2"/>
        <v>67.12</v>
      </c>
      <c r="K83" s="10" t="s">
        <v>16</v>
      </c>
    </row>
    <row r="84" s="2" customFormat="1" customHeight="1" spans="1:11">
      <c r="A84" s="9">
        <v>81</v>
      </c>
      <c r="B84" s="9" t="s">
        <v>195</v>
      </c>
      <c r="C84" s="10" t="s">
        <v>196</v>
      </c>
      <c r="D84" s="10" t="s">
        <v>197</v>
      </c>
      <c r="E84" s="9">
        <v>97</v>
      </c>
      <c r="F84" s="9">
        <v>79.5</v>
      </c>
      <c r="G84" s="9"/>
      <c r="H84" s="9">
        <v>176.5</v>
      </c>
      <c r="I84" s="9">
        <v>84.78</v>
      </c>
      <c r="J84" s="11">
        <f t="shared" si="2"/>
        <v>69.21</v>
      </c>
      <c r="K84" s="10" t="s">
        <v>16</v>
      </c>
    </row>
    <row r="85" s="2" customFormat="1" customHeight="1" spans="1:11">
      <c r="A85" s="9">
        <v>82</v>
      </c>
      <c r="B85" s="9" t="s">
        <v>198</v>
      </c>
      <c r="C85" s="10" t="s">
        <v>196</v>
      </c>
      <c r="D85" s="10" t="s">
        <v>199</v>
      </c>
      <c r="E85" s="9">
        <v>102.5</v>
      </c>
      <c r="F85" s="9">
        <v>66.5</v>
      </c>
      <c r="G85" s="9"/>
      <c r="H85" s="9">
        <v>169</v>
      </c>
      <c r="I85" s="9">
        <v>82.92</v>
      </c>
      <c r="J85" s="11">
        <f t="shared" si="2"/>
        <v>66.96</v>
      </c>
      <c r="K85" s="10"/>
    </row>
    <row r="86" s="2" customFormat="1" customHeight="1" spans="1:11">
      <c r="A86" s="9">
        <v>83</v>
      </c>
      <c r="B86" s="9" t="s">
        <v>200</v>
      </c>
      <c r="C86" s="10" t="s">
        <v>196</v>
      </c>
      <c r="D86" s="10" t="s">
        <v>201</v>
      </c>
      <c r="E86" s="9">
        <v>98.5</v>
      </c>
      <c r="F86" s="9">
        <v>64.5</v>
      </c>
      <c r="G86" s="9"/>
      <c r="H86" s="9">
        <v>163</v>
      </c>
      <c r="I86" s="12">
        <v>81.2</v>
      </c>
      <c r="J86" s="11">
        <f t="shared" si="2"/>
        <v>65.08</v>
      </c>
      <c r="K86" s="10"/>
    </row>
    <row r="87" s="2" customFormat="1" customHeight="1" spans="1:11">
      <c r="A87" s="9">
        <v>84</v>
      </c>
      <c r="B87" s="9" t="s">
        <v>202</v>
      </c>
      <c r="C87" s="10" t="s">
        <v>203</v>
      </c>
      <c r="D87" s="10" t="s">
        <v>204</v>
      </c>
      <c r="E87" s="9">
        <v>91.5</v>
      </c>
      <c r="F87" s="9">
        <v>77.3</v>
      </c>
      <c r="G87" s="9"/>
      <c r="H87" s="9">
        <v>168.8</v>
      </c>
      <c r="I87" s="9" t="s">
        <v>31</v>
      </c>
      <c r="J87" s="11"/>
      <c r="K87" s="10"/>
    </row>
    <row r="88" s="2" customFormat="1" customHeight="1" spans="1:11">
      <c r="A88" s="9">
        <v>85</v>
      </c>
      <c r="B88" s="9" t="s">
        <v>205</v>
      </c>
      <c r="C88" s="10" t="s">
        <v>203</v>
      </c>
      <c r="D88" s="10" t="s">
        <v>206</v>
      </c>
      <c r="E88" s="9">
        <v>86.5</v>
      </c>
      <c r="F88" s="9">
        <v>68.7</v>
      </c>
      <c r="G88" s="9"/>
      <c r="H88" s="9">
        <v>155.2</v>
      </c>
      <c r="I88" s="9">
        <v>82.7</v>
      </c>
      <c r="J88" s="11">
        <f t="shared" si="2"/>
        <v>64.12</v>
      </c>
      <c r="K88" s="10" t="s">
        <v>16</v>
      </c>
    </row>
    <row r="89" s="2" customFormat="1" customHeight="1" spans="1:11">
      <c r="A89" s="9">
        <v>86</v>
      </c>
      <c r="B89" s="9" t="s">
        <v>207</v>
      </c>
      <c r="C89" s="10" t="s">
        <v>203</v>
      </c>
      <c r="D89" s="10" t="s">
        <v>208</v>
      </c>
      <c r="E89" s="9">
        <v>74.5</v>
      </c>
      <c r="F89" s="9">
        <v>63.4</v>
      </c>
      <c r="G89" s="9"/>
      <c r="H89" s="9">
        <v>137.9</v>
      </c>
      <c r="I89" s="9">
        <v>82.6</v>
      </c>
      <c r="J89" s="11">
        <f t="shared" si="2"/>
        <v>60.62</v>
      </c>
      <c r="K89" s="10"/>
    </row>
    <row r="90" s="2" customFormat="1" customHeight="1" spans="1:11">
      <c r="A90" s="9">
        <v>87</v>
      </c>
      <c r="B90" s="9" t="s">
        <v>209</v>
      </c>
      <c r="C90" s="10" t="s">
        <v>210</v>
      </c>
      <c r="D90" s="10" t="s">
        <v>211</v>
      </c>
      <c r="E90" s="9">
        <v>110.5</v>
      </c>
      <c r="F90" s="9">
        <v>97.3</v>
      </c>
      <c r="G90" s="9"/>
      <c r="H90" s="9">
        <v>207.8</v>
      </c>
      <c r="I90" s="9" t="s">
        <v>31</v>
      </c>
      <c r="J90" s="11"/>
      <c r="K90" s="10"/>
    </row>
    <row r="91" s="2" customFormat="1" customHeight="1" spans="1:11">
      <c r="A91" s="9">
        <v>88</v>
      </c>
      <c r="B91" s="9" t="s">
        <v>212</v>
      </c>
      <c r="C91" s="10" t="s">
        <v>210</v>
      </c>
      <c r="D91" s="10" t="s">
        <v>213</v>
      </c>
      <c r="E91" s="9">
        <v>85.5</v>
      </c>
      <c r="F91" s="9">
        <v>91</v>
      </c>
      <c r="G91" s="9"/>
      <c r="H91" s="9">
        <v>176.5</v>
      </c>
      <c r="I91" s="9">
        <v>82.32</v>
      </c>
      <c r="J91" s="11">
        <f t="shared" si="2"/>
        <v>68.22</v>
      </c>
      <c r="K91" s="10" t="s">
        <v>16</v>
      </c>
    </row>
    <row r="92" s="2" customFormat="1" customHeight="1" spans="1:11">
      <c r="A92" s="9">
        <v>89</v>
      </c>
      <c r="B92" s="9" t="s">
        <v>214</v>
      </c>
      <c r="C92" s="10" t="s">
        <v>210</v>
      </c>
      <c r="D92" s="10" t="s">
        <v>215</v>
      </c>
      <c r="E92" s="9">
        <v>81.5</v>
      </c>
      <c r="F92" s="9">
        <v>82.4</v>
      </c>
      <c r="G92" s="9"/>
      <c r="H92" s="9">
        <v>163.9</v>
      </c>
      <c r="I92" s="9">
        <v>81.22</v>
      </c>
      <c r="J92" s="11">
        <f t="shared" si="2"/>
        <v>65.26</v>
      </c>
      <c r="K92" s="10" t="s">
        <v>16</v>
      </c>
    </row>
    <row r="93" s="2" customFormat="1" customHeight="1" spans="1:11">
      <c r="A93" s="9">
        <v>90</v>
      </c>
      <c r="B93" s="9" t="s">
        <v>216</v>
      </c>
      <c r="C93" s="10" t="s">
        <v>210</v>
      </c>
      <c r="D93" s="10" t="s">
        <v>217</v>
      </c>
      <c r="E93" s="9">
        <v>78</v>
      </c>
      <c r="F93" s="9">
        <v>76.2</v>
      </c>
      <c r="G93" s="9"/>
      <c r="H93" s="9">
        <v>154.2</v>
      </c>
      <c r="I93" s="9">
        <v>82.82</v>
      </c>
      <c r="J93" s="11">
        <f t="shared" si="2"/>
        <v>63.96</v>
      </c>
      <c r="K93" s="10"/>
    </row>
    <row r="94" s="2" customFormat="1" customHeight="1" spans="1:11">
      <c r="A94" s="9">
        <v>91</v>
      </c>
      <c r="B94" s="9" t="s">
        <v>218</v>
      </c>
      <c r="C94" s="10" t="s">
        <v>210</v>
      </c>
      <c r="D94" s="10" t="s">
        <v>219</v>
      </c>
      <c r="E94" s="9">
        <v>56.5</v>
      </c>
      <c r="F94" s="9">
        <v>96.5</v>
      </c>
      <c r="G94" s="9"/>
      <c r="H94" s="9">
        <v>153</v>
      </c>
      <c r="I94" s="9">
        <v>82</v>
      </c>
      <c r="J94" s="11">
        <f t="shared" si="2"/>
        <v>63.4</v>
      </c>
      <c r="K94" s="10"/>
    </row>
    <row r="95" s="2" customFormat="1" customHeight="1" spans="1:11">
      <c r="A95" s="9">
        <v>92</v>
      </c>
      <c r="B95" s="9" t="s">
        <v>220</v>
      </c>
      <c r="C95" s="10" t="s">
        <v>210</v>
      </c>
      <c r="D95" s="10" t="s">
        <v>221</v>
      </c>
      <c r="E95" s="9">
        <v>68</v>
      </c>
      <c r="F95" s="9">
        <v>59.7</v>
      </c>
      <c r="G95" s="9"/>
      <c r="H95" s="9">
        <v>127.7</v>
      </c>
      <c r="I95" s="9" t="s">
        <v>31</v>
      </c>
      <c r="J95" s="11"/>
      <c r="K95" s="10"/>
    </row>
    <row r="96" s="2" customFormat="1" customHeight="1" spans="1:11">
      <c r="A96" s="9">
        <v>93</v>
      </c>
      <c r="B96" s="9" t="s">
        <v>222</v>
      </c>
      <c r="C96" s="10" t="s">
        <v>223</v>
      </c>
      <c r="D96" s="10" t="s">
        <v>224</v>
      </c>
      <c r="E96" s="9">
        <v>90.5</v>
      </c>
      <c r="F96" s="9">
        <v>55.6</v>
      </c>
      <c r="G96" s="9"/>
      <c r="H96" s="9">
        <v>146.1</v>
      </c>
      <c r="I96" s="9">
        <v>82.22</v>
      </c>
      <c r="J96" s="11">
        <f t="shared" si="2"/>
        <v>62.1</v>
      </c>
      <c r="K96" s="10" t="s">
        <v>16</v>
      </c>
    </row>
    <row r="97" s="2" customFormat="1" customHeight="1" spans="1:11">
      <c r="A97" s="9">
        <v>94</v>
      </c>
      <c r="B97" s="9" t="s">
        <v>225</v>
      </c>
      <c r="C97" s="10" t="s">
        <v>226</v>
      </c>
      <c r="D97" s="10" t="s">
        <v>227</v>
      </c>
      <c r="E97" s="9">
        <v>93</v>
      </c>
      <c r="F97" s="9">
        <v>63.1</v>
      </c>
      <c r="G97" s="9"/>
      <c r="H97" s="9">
        <v>156.1</v>
      </c>
      <c r="I97" s="9">
        <v>83.36</v>
      </c>
      <c r="J97" s="11">
        <f t="shared" si="2"/>
        <v>64.56</v>
      </c>
      <c r="K97" s="10"/>
    </row>
    <row r="98" s="2" customFormat="1" customHeight="1" spans="1:11">
      <c r="A98" s="9">
        <v>95</v>
      </c>
      <c r="B98" s="9" t="s">
        <v>228</v>
      </c>
      <c r="C98" s="10" t="s">
        <v>226</v>
      </c>
      <c r="D98" s="10" t="s">
        <v>229</v>
      </c>
      <c r="E98" s="9">
        <v>89.5</v>
      </c>
      <c r="F98" s="9">
        <v>63.8</v>
      </c>
      <c r="G98" s="9"/>
      <c r="H98" s="9">
        <v>153.3</v>
      </c>
      <c r="I98" s="9">
        <v>84.88</v>
      </c>
      <c r="J98" s="11">
        <f t="shared" si="2"/>
        <v>64.61</v>
      </c>
      <c r="K98" s="10" t="s">
        <v>16</v>
      </c>
    </row>
    <row r="99" s="2" customFormat="1" customHeight="1" spans="1:11">
      <c r="A99" s="9">
        <v>96</v>
      </c>
      <c r="B99" s="9" t="s">
        <v>230</v>
      </c>
      <c r="C99" s="10" t="s">
        <v>226</v>
      </c>
      <c r="D99" s="10" t="s">
        <v>231</v>
      </c>
      <c r="E99" s="9">
        <v>81.5</v>
      </c>
      <c r="F99" s="9">
        <v>70.8</v>
      </c>
      <c r="G99" s="9"/>
      <c r="H99" s="9">
        <v>152.3</v>
      </c>
      <c r="I99" s="9">
        <v>82.66</v>
      </c>
      <c r="J99" s="11">
        <f t="shared" si="2"/>
        <v>63.52</v>
      </c>
      <c r="K99" s="10"/>
    </row>
    <row r="100" s="2" customFormat="1" customHeight="1" spans="1:11">
      <c r="A100" s="9">
        <v>97</v>
      </c>
      <c r="B100" s="9" t="s">
        <v>232</v>
      </c>
      <c r="C100" s="10" t="s">
        <v>233</v>
      </c>
      <c r="D100" s="10" t="s">
        <v>234</v>
      </c>
      <c r="E100" s="9">
        <v>95.5</v>
      </c>
      <c r="F100" s="9">
        <v>73.2</v>
      </c>
      <c r="G100" s="9"/>
      <c r="H100" s="9">
        <v>168.7</v>
      </c>
      <c r="I100" s="9">
        <v>84.92</v>
      </c>
      <c r="J100" s="11">
        <f t="shared" si="2"/>
        <v>67.7</v>
      </c>
      <c r="K100" s="10" t="s">
        <v>16</v>
      </c>
    </row>
    <row r="101" s="2" customFormat="1" customHeight="1" spans="1:11">
      <c r="A101" s="9">
        <v>98</v>
      </c>
      <c r="B101" s="9" t="s">
        <v>235</v>
      </c>
      <c r="C101" s="10" t="s">
        <v>233</v>
      </c>
      <c r="D101" s="10" t="s">
        <v>236</v>
      </c>
      <c r="E101" s="9">
        <v>87.5</v>
      </c>
      <c r="F101" s="9">
        <v>72.1</v>
      </c>
      <c r="G101" s="9"/>
      <c r="H101" s="9">
        <v>159.6</v>
      </c>
      <c r="I101" s="9">
        <v>82.78</v>
      </c>
      <c r="J101" s="11">
        <f t="shared" ref="J101:J132" si="3">ROUNDDOWN((H101/3*0.6+I101*0.4),2)</f>
        <v>65.03</v>
      </c>
      <c r="K101" s="10"/>
    </row>
    <row r="102" s="2" customFormat="1" customHeight="1" spans="1:11">
      <c r="A102" s="9">
        <v>99</v>
      </c>
      <c r="B102" s="9" t="s">
        <v>237</v>
      </c>
      <c r="C102" s="10" t="s">
        <v>238</v>
      </c>
      <c r="D102" s="10" t="s">
        <v>239</v>
      </c>
      <c r="E102" s="9">
        <v>93.5</v>
      </c>
      <c r="F102" s="9">
        <v>82</v>
      </c>
      <c r="G102" s="9"/>
      <c r="H102" s="9">
        <v>175.5</v>
      </c>
      <c r="I102" s="9">
        <v>83.98</v>
      </c>
      <c r="J102" s="11">
        <f t="shared" si="3"/>
        <v>68.69</v>
      </c>
      <c r="K102" s="10" t="s">
        <v>16</v>
      </c>
    </row>
    <row r="103" s="2" customFormat="1" customHeight="1" spans="1:11">
      <c r="A103" s="9">
        <v>100</v>
      </c>
      <c r="B103" s="9" t="s">
        <v>240</v>
      </c>
      <c r="C103" s="10" t="s">
        <v>238</v>
      </c>
      <c r="D103" s="10" t="s">
        <v>241</v>
      </c>
      <c r="E103" s="9">
        <v>82</v>
      </c>
      <c r="F103" s="9">
        <v>80.3</v>
      </c>
      <c r="G103" s="9"/>
      <c r="H103" s="9">
        <v>162.3</v>
      </c>
      <c r="I103" s="9">
        <v>82.46</v>
      </c>
      <c r="J103" s="11">
        <f t="shared" si="3"/>
        <v>65.44</v>
      </c>
      <c r="K103" s="10"/>
    </row>
    <row r="104" s="2" customFormat="1" customHeight="1" spans="1:11">
      <c r="A104" s="9">
        <v>101</v>
      </c>
      <c r="B104" s="9" t="s">
        <v>242</v>
      </c>
      <c r="C104" s="10" t="s">
        <v>238</v>
      </c>
      <c r="D104" s="10" t="s">
        <v>243</v>
      </c>
      <c r="E104" s="9">
        <v>90</v>
      </c>
      <c r="F104" s="9">
        <v>69.8</v>
      </c>
      <c r="G104" s="9"/>
      <c r="H104" s="9">
        <v>159.8</v>
      </c>
      <c r="I104" s="9" t="s">
        <v>31</v>
      </c>
      <c r="J104" s="11"/>
      <c r="K104" s="10"/>
    </row>
    <row r="105" s="2" customFormat="1" customHeight="1" spans="1:11">
      <c r="A105" s="9">
        <v>102</v>
      </c>
      <c r="B105" s="9" t="s">
        <v>244</v>
      </c>
      <c r="C105" s="10" t="s">
        <v>245</v>
      </c>
      <c r="D105" s="10" t="s">
        <v>246</v>
      </c>
      <c r="E105" s="9">
        <v>95.5</v>
      </c>
      <c r="F105" s="9">
        <v>75.4</v>
      </c>
      <c r="G105" s="9"/>
      <c r="H105" s="9">
        <v>170.9</v>
      </c>
      <c r="I105" s="9" t="s">
        <v>31</v>
      </c>
      <c r="J105" s="11"/>
      <c r="K105" s="10"/>
    </row>
    <row r="106" s="2" customFormat="1" customHeight="1" spans="1:11">
      <c r="A106" s="9">
        <v>103</v>
      </c>
      <c r="B106" s="9" t="s">
        <v>247</v>
      </c>
      <c r="C106" s="10" t="s">
        <v>245</v>
      </c>
      <c r="D106" s="10" t="s">
        <v>248</v>
      </c>
      <c r="E106" s="9">
        <v>64.5</v>
      </c>
      <c r="F106" s="9">
        <v>69.7</v>
      </c>
      <c r="G106" s="9"/>
      <c r="H106" s="9">
        <v>134.2</v>
      </c>
      <c r="I106" s="9" t="s">
        <v>31</v>
      </c>
      <c r="J106" s="11"/>
      <c r="K106" s="10"/>
    </row>
    <row r="107" s="2" customFormat="1" customHeight="1" spans="1:11">
      <c r="A107" s="9">
        <v>104</v>
      </c>
      <c r="B107" s="9" t="s">
        <v>249</v>
      </c>
      <c r="C107" s="10" t="s">
        <v>245</v>
      </c>
      <c r="D107" s="10" t="s">
        <v>250</v>
      </c>
      <c r="E107" s="9">
        <v>66.5</v>
      </c>
      <c r="F107" s="9">
        <v>65.2</v>
      </c>
      <c r="G107" s="9"/>
      <c r="H107" s="9">
        <v>131.7</v>
      </c>
      <c r="I107" s="9">
        <v>80.16</v>
      </c>
      <c r="J107" s="11">
        <f t="shared" si="3"/>
        <v>58.4</v>
      </c>
      <c r="K107" s="10" t="s">
        <v>16</v>
      </c>
    </row>
    <row r="108" s="2" customFormat="1" customHeight="1" spans="1:11">
      <c r="A108" s="9">
        <v>105</v>
      </c>
      <c r="B108" s="9" t="s">
        <v>251</v>
      </c>
      <c r="C108" s="10" t="s">
        <v>252</v>
      </c>
      <c r="D108" s="10" t="s">
        <v>253</v>
      </c>
      <c r="E108" s="9">
        <v>96.5</v>
      </c>
      <c r="F108" s="9">
        <v>100.1</v>
      </c>
      <c r="G108" s="9"/>
      <c r="H108" s="9">
        <v>196.6</v>
      </c>
      <c r="I108" s="9">
        <v>85.24</v>
      </c>
      <c r="J108" s="11">
        <f t="shared" si="3"/>
        <v>73.41</v>
      </c>
      <c r="K108" s="10" t="s">
        <v>16</v>
      </c>
    </row>
    <row r="109" s="2" customFormat="1" customHeight="1" spans="1:11">
      <c r="A109" s="9">
        <v>106</v>
      </c>
      <c r="B109" s="9" t="s">
        <v>254</v>
      </c>
      <c r="C109" s="10" t="s">
        <v>252</v>
      </c>
      <c r="D109" s="10" t="s">
        <v>255</v>
      </c>
      <c r="E109" s="9">
        <v>93</v>
      </c>
      <c r="F109" s="9">
        <v>100.5</v>
      </c>
      <c r="G109" s="9"/>
      <c r="H109" s="9">
        <v>193.5</v>
      </c>
      <c r="I109" s="9">
        <v>82.8</v>
      </c>
      <c r="J109" s="11">
        <f t="shared" si="3"/>
        <v>71.82</v>
      </c>
      <c r="K109" s="10" t="s">
        <v>16</v>
      </c>
    </row>
    <row r="110" s="2" customFormat="1" customHeight="1" spans="1:11">
      <c r="A110" s="9">
        <v>107</v>
      </c>
      <c r="B110" s="9" t="s">
        <v>256</v>
      </c>
      <c r="C110" s="10" t="s">
        <v>252</v>
      </c>
      <c r="D110" s="10" t="s">
        <v>257</v>
      </c>
      <c r="E110" s="9">
        <v>105</v>
      </c>
      <c r="F110" s="9">
        <v>88.1</v>
      </c>
      <c r="G110" s="9"/>
      <c r="H110" s="9">
        <v>193.1</v>
      </c>
      <c r="I110" s="9">
        <v>82.88</v>
      </c>
      <c r="J110" s="11">
        <f t="shared" si="3"/>
        <v>71.77</v>
      </c>
      <c r="K110" s="10" t="s">
        <v>16</v>
      </c>
    </row>
    <row r="111" s="2" customFormat="1" customHeight="1" spans="1:11">
      <c r="A111" s="9">
        <v>108</v>
      </c>
      <c r="B111" s="9" t="s">
        <v>258</v>
      </c>
      <c r="C111" s="10" t="s">
        <v>252</v>
      </c>
      <c r="D111" s="10" t="s">
        <v>259</v>
      </c>
      <c r="E111" s="9">
        <v>98.5</v>
      </c>
      <c r="F111" s="9">
        <v>93.9</v>
      </c>
      <c r="G111" s="9"/>
      <c r="H111" s="9">
        <v>192.4</v>
      </c>
      <c r="I111" s="9">
        <v>83.24</v>
      </c>
      <c r="J111" s="11">
        <f t="shared" si="3"/>
        <v>71.77</v>
      </c>
      <c r="K111" s="10" t="s">
        <v>16</v>
      </c>
    </row>
    <row r="112" s="2" customFormat="1" customHeight="1" spans="1:11">
      <c r="A112" s="9">
        <v>109</v>
      </c>
      <c r="B112" s="9" t="s">
        <v>260</v>
      </c>
      <c r="C112" s="10" t="s">
        <v>252</v>
      </c>
      <c r="D112" s="10" t="s">
        <v>261</v>
      </c>
      <c r="E112" s="9">
        <v>104</v>
      </c>
      <c r="F112" s="9">
        <v>84.3</v>
      </c>
      <c r="G112" s="9"/>
      <c r="H112" s="9">
        <v>188.3</v>
      </c>
      <c r="I112" s="9">
        <v>84.72</v>
      </c>
      <c r="J112" s="11">
        <f t="shared" si="3"/>
        <v>71.54</v>
      </c>
      <c r="K112" s="10" t="s">
        <v>16</v>
      </c>
    </row>
    <row r="113" s="2" customFormat="1" customHeight="1" spans="1:11">
      <c r="A113" s="9">
        <v>110</v>
      </c>
      <c r="B113" s="9" t="s">
        <v>262</v>
      </c>
      <c r="C113" s="10" t="s">
        <v>252</v>
      </c>
      <c r="D113" s="10" t="s">
        <v>263</v>
      </c>
      <c r="E113" s="9">
        <v>93.5</v>
      </c>
      <c r="F113" s="9">
        <v>93.2</v>
      </c>
      <c r="G113" s="9"/>
      <c r="H113" s="9">
        <v>186.7</v>
      </c>
      <c r="I113" s="9">
        <v>82.92</v>
      </c>
      <c r="J113" s="11">
        <f t="shared" si="3"/>
        <v>70.5</v>
      </c>
      <c r="K113" s="10"/>
    </row>
    <row r="114" s="2" customFormat="1" customHeight="1" spans="1:11">
      <c r="A114" s="9">
        <v>111</v>
      </c>
      <c r="B114" s="9" t="s">
        <v>264</v>
      </c>
      <c r="C114" s="10" t="s">
        <v>252</v>
      </c>
      <c r="D114" s="10" t="s">
        <v>265</v>
      </c>
      <c r="E114" s="9">
        <v>89.5</v>
      </c>
      <c r="F114" s="9">
        <v>94.2</v>
      </c>
      <c r="G114" s="9"/>
      <c r="H114" s="9">
        <v>183.7</v>
      </c>
      <c r="I114" s="9">
        <v>80.74</v>
      </c>
      <c r="J114" s="11">
        <f t="shared" si="3"/>
        <v>69.03</v>
      </c>
      <c r="K114" s="10"/>
    </row>
    <row r="115" s="2" customFormat="1" customHeight="1" spans="1:11">
      <c r="A115" s="9">
        <v>112</v>
      </c>
      <c r="B115" s="9" t="s">
        <v>266</v>
      </c>
      <c r="C115" s="10" t="s">
        <v>252</v>
      </c>
      <c r="D115" s="10" t="s">
        <v>267</v>
      </c>
      <c r="E115" s="9">
        <v>95.5</v>
      </c>
      <c r="F115" s="9">
        <v>86</v>
      </c>
      <c r="G115" s="9"/>
      <c r="H115" s="9">
        <v>181.5</v>
      </c>
      <c r="I115" s="9">
        <v>81.24</v>
      </c>
      <c r="J115" s="11">
        <f t="shared" si="3"/>
        <v>68.79</v>
      </c>
      <c r="K115" s="10"/>
    </row>
    <row r="116" s="2" customFormat="1" customHeight="1" spans="1:11">
      <c r="A116" s="9">
        <v>113</v>
      </c>
      <c r="B116" s="9" t="s">
        <v>268</v>
      </c>
      <c r="C116" s="10" t="s">
        <v>252</v>
      </c>
      <c r="D116" s="10" t="s">
        <v>269</v>
      </c>
      <c r="E116" s="9">
        <v>91</v>
      </c>
      <c r="F116" s="9">
        <v>88.9</v>
      </c>
      <c r="G116" s="9"/>
      <c r="H116" s="9">
        <v>179.9</v>
      </c>
      <c r="I116" s="9">
        <v>80.46</v>
      </c>
      <c r="J116" s="11">
        <f t="shared" si="3"/>
        <v>68.16</v>
      </c>
      <c r="K116" s="10"/>
    </row>
    <row r="117" s="2" customFormat="1" customHeight="1" spans="1:11">
      <c r="A117" s="9">
        <v>114</v>
      </c>
      <c r="B117" s="9" t="s">
        <v>270</v>
      </c>
      <c r="C117" s="10" t="s">
        <v>252</v>
      </c>
      <c r="D117" s="10" t="s">
        <v>271</v>
      </c>
      <c r="E117" s="9">
        <v>91.5</v>
      </c>
      <c r="F117" s="9">
        <v>86.6</v>
      </c>
      <c r="G117" s="9"/>
      <c r="H117" s="9">
        <v>178.1</v>
      </c>
      <c r="I117" s="9">
        <v>81.1</v>
      </c>
      <c r="J117" s="11">
        <f t="shared" si="3"/>
        <v>68.06</v>
      </c>
      <c r="K117" s="10"/>
    </row>
    <row r="118" s="2" customFormat="1" customHeight="1" spans="1:11">
      <c r="A118" s="9">
        <v>115</v>
      </c>
      <c r="B118" s="9" t="s">
        <v>272</v>
      </c>
      <c r="C118" s="10" t="s">
        <v>252</v>
      </c>
      <c r="D118" s="10" t="s">
        <v>273</v>
      </c>
      <c r="E118" s="9">
        <v>93</v>
      </c>
      <c r="F118" s="9">
        <v>84.7</v>
      </c>
      <c r="G118" s="9"/>
      <c r="H118" s="9">
        <v>177.7</v>
      </c>
      <c r="I118" s="9">
        <v>80.26</v>
      </c>
      <c r="J118" s="11">
        <f t="shared" si="3"/>
        <v>67.64</v>
      </c>
      <c r="K118" s="10"/>
    </row>
    <row r="119" s="2" customFormat="1" customHeight="1" spans="1:11">
      <c r="A119" s="9">
        <v>116</v>
      </c>
      <c r="B119" s="9" t="s">
        <v>274</v>
      </c>
      <c r="C119" s="10" t="s">
        <v>252</v>
      </c>
      <c r="D119" s="10" t="s">
        <v>275</v>
      </c>
      <c r="E119" s="9">
        <v>99</v>
      </c>
      <c r="F119" s="9">
        <v>76</v>
      </c>
      <c r="G119" s="9"/>
      <c r="H119" s="9">
        <v>175</v>
      </c>
      <c r="I119" s="9" t="s">
        <v>31</v>
      </c>
      <c r="J119" s="11"/>
      <c r="K119" s="10"/>
    </row>
    <row r="120" s="2" customFormat="1" customHeight="1" spans="1:11">
      <c r="A120" s="9">
        <v>117</v>
      </c>
      <c r="B120" s="9" t="s">
        <v>276</v>
      </c>
      <c r="C120" s="10" t="s">
        <v>252</v>
      </c>
      <c r="D120" s="10" t="s">
        <v>277</v>
      </c>
      <c r="E120" s="9">
        <v>89.5</v>
      </c>
      <c r="F120" s="9">
        <v>83.9</v>
      </c>
      <c r="G120" s="9"/>
      <c r="H120" s="9">
        <v>173.4</v>
      </c>
      <c r="I120" s="9">
        <v>83.98</v>
      </c>
      <c r="J120" s="11">
        <f t="shared" si="3"/>
        <v>68.27</v>
      </c>
      <c r="K120" s="10"/>
    </row>
    <row r="121" s="2" customFormat="1" customHeight="1" spans="1:11">
      <c r="A121" s="9">
        <v>118</v>
      </c>
      <c r="B121" s="9" t="s">
        <v>278</v>
      </c>
      <c r="C121" s="10" t="s">
        <v>252</v>
      </c>
      <c r="D121" s="10" t="s">
        <v>279</v>
      </c>
      <c r="E121" s="9">
        <v>79</v>
      </c>
      <c r="F121" s="9">
        <v>92.1</v>
      </c>
      <c r="G121" s="9"/>
      <c r="H121" s="9">
        <v>171.1</v>
      </c>
      <c r="I121" s="9">
        <v>81.82</v>
      </c>
      <c r="J121" s="11">
        <f t="shared" si="3"/>
        <v>66.94</v>
      </c>
      <c r="K121" s="10"/>
    </row>
    <row r="122" s="2" customFormat="1" customHeight="1" spans="1:11">
      <c r="A122" s="9">
        <v>119</v>
      </c>
      <c r="B122" s="9" t="s">
        <v>280</v>
      </c>
      <c r="C122" s="10" t="s">
        <v>281</v>
      </c>
      <c r="D122" s="10" t="s">
        <v>282</v>
      </c>
      <c r="E122" s="9">
        <v>97.5</v>
      </c>
      <c r="F122" s="9">
        <v>87.1</v>
      </c>
      <c r="G122" s="9"/>
      <c r="H122" s="9">
        <v>184.6</v>
      </c>
      <c r="I122" s="9">
        <v>85.34</v>
      </c>
      <c r="J122" s="11">
        <f t="shared" si="3"/>
        <v>71.05</v>
      </c>
      <c r="K122" s="10" t="s">
        <v>16</v>
      </c>
    </row>
    <row r="123" s="2" customFormat="1" customHeight="1" spans="1:11">
      <c r="A123" s="9">
        <v>120</v>
      </c>
      <c r="B123" s="9" t="s">
        <v>283</v>
      </c>
      <c r="C123" s="10" t="s">
        <v>281</v>
      </c>
      <c r="D123" s="10" t="s">
        <v>284</v>
      </c>
      <c r="E123" s="9">
        <v>96.5</v>
      </c>
      <c r="F123" s="9">
        <v>85.7</v>
      </c>
      <c r="G123" s="9"/>
      <c r="H123" s="9">
        <v>182.2</v>
      </c>
      <c r="I123" s="9">
        <v>83.1</v>
      </c>
      <c r="J123" s="11">
        <f t="shared" si="3"/>
        <v>69.68</v>
      </c>
      <c r="K123" s="10"/>
    </row>
    <row r="124" s="2" customFormat="1" customHeight="1" spans="1:11">
      <c r="A124" s="9">
        <v>121</v>
      </c>
      <c r="B124" s="9" t="s">
        <v>285</v>
      </c>
      <c r="C124" s="10" t="s">
        <v>281</v>
      </c>
      <c r="D124" s="10" t="s">
        <v>286</v>
      </c>
      <c r="E124" s="9">
        <v>91</v>
      </c>
      <c r="F124" s="9">
        <v>81.6</v>
      </c>
      <c r="G124" s="9"/>
      <c r="H124" s="9">
        <v>172.6</v>
      </c>
      <c r="I124" s="9">
        <v>81.3</v>
      </c>
      <c r="J124" s="11">
        <f t="shared" si="3"/>
        <v>67.04</v>
      </c>
      <c r="K124" s="10"/>
    </row>
    <row r="125" s="2" customFormat="1" customHeight="1" spans="1:11">
      <c r="A125" s="9">
        <v>122</v>
      </c>
      <c r="B125" s="9" t="s">
        <v>287</v>
      </c>
      <c r="C125" s="10" t="s">
        <v>288</v>
      </c>
      <c r="D125" s="10" t="s">
        <v>289</v>
      </c>
      <c r="E125" s="9">
        <v>96.5</v>
      </c>
      <c r="F125" s="9">
        <v>85</v>
      </c>
      <c r="G125" s="9"/>
      <c r="H125" s="9">
        <v>181.5</v>
      </c>
      <c r="I125" s="9">
        <v>82.42</v>
      </c>
      <c r="J125" s="11">
        <f t="shared" si="3"/>
        <v>69.26</v>
      </c>
      <c r="K125" s="10" t="s">
        <v>16</v>
      </c>
    </row>
    <row r="126" s="2" customFormat="1" customHeight="1" spans="1:11">
      <c r="A126" s="9">
        <v>123</v>
      </c>
      <c r="B126" s="9" t="s">
        <v>290</v>
      </c>
      <c r="C126" s="10" t="s">
        <v>288</v>
      </c>
      <c r="D126" s="10" t="s">
        <v>291</v>
      </c>
      <c r="E126" s="9">
        <v>81.5</v>
      </c>
      <c r="F126" s="9">
        <v>81</v>
      </c>
      <c r="G126" s="9"/>
      <c r="H126" s="9">
        <v>162.5</v>
      </c>
      <c r="I126" s="9">
        <v>81.54</v>
      </c>
      <c r="J126" s="11">
        <f t="shared" si="3"/>
        <v>65.11</v>
      </c>
      <c r="K126" s="10"/>
    </row>
    <row r="127" s="2" customFormat="1" customHeight="1" spans="1:11">
      <c r="A127" s="9">
        <v>124</v>
      </c>
      <c r="B127" s="9" t="s">
        <v>292</v>
      </c>
      <c r="C127" s="10" t="s">
        <v>288</v>
      </c>
      <c r="D127" s="10" t="s">
        <v>293</v>
      </c>
      <c r="E127" s="9">
        <v>91</v>
      </c>
      <c r="F127" s="9">
        <v>55</v>
      </c>
      <c r="G127" s="9"/>
      <c r="H127" s="9">
        <v>146</v>
      </c>
      <c r="I127" s="9">
        <v>81.44</v>
      </c>
      <c r="J127" s="11">
        <f t="shared" si="3"/>
        <v>61.77</v>
      </c>
      <c r="K127" s="10"/>
    </row>
    <row r="128" s="2" customFormat="1" customHeight="1" spans="1:11">
      <c r="A128" s="9">
        <v>125</v>
      </c>
      <c r="B128" s="9" t="s">
        <v>294</v>
      </c>
      <c r="C128" s="10" t="s">
        <v>295</v>
      </c>
      <c r="D128" s="10" t="s">
        <v>296</v>
      </c>
      <c r="E128" s="9">
        <v>94</v>
      </c>
      <c r="F128" s="9">
        <v>79.7</v>
      </c>
      <c r="G128" s="9"/>
      <c r="H128" s="9">
        <v>173.7</v>
      </c>
      <c r="I128" s="9">
        <v>82.42</v>
      </c>
      <c r="J128" s="11">
        <f t="shared" si="3"/>
        <v>67.7</v>
      </c>
      <c r="K128" s="10" t="s">
        <v>16</v>
      </c>
    </row>
    <row r="129" s="2" customFormat="1" customHeight="1" spans="1:11">
      <c r="A129" s="9">
        <v>126</v>
      </c>
      <c r="B129" s="9" t="s">
        <v>297</v>
      </c>
      <c r="C129" s="10" t="s">
        <v>295</v>
      </c>
      <c r="D129" s="10" t="s">
        <v>298</v>
      </c>
      <c r="E129" s="9">
        <v>94.5</v>
      </c>
      <c r="F129" s="9">
        <v>57.8</v>
      </c>
      <c r="G129" s="9"/>
      <c r="H129" s="9">
        <v>152.3</v>
      </c>
      <c r="I129" s="9">
        <v>84.78</v>
      </c>
      <c r="J129" s="11">
        <f t="shared" si="3"/>
        <v>64.37</v>
      </c>
      <c r="K129" s="10" t="s">
        <v>16</v>
      </c>
    </row>
    <row r="130" s="2" customFormat="1" customHeight="1" spans="1:11">
      <c r="A130" s="9">
        <v>127</v>
      </c>
      <c r="B130" s="9" t="s">
        <v>299</v>
      </c>
      <c r="C130" s="10" t="s">
        <v>295</v>
      </c>
      <c r="D130" s="10" t="s">
        <v>300</v>
      </c>
      <c r="E130" s="9">
        <v>76.5</v>
      </c>
      <c r="F130" s="9">
        <v>72.9</v>
      </c>
      <c r="G130" s="9"/>
      <c r="H130" s="9">
        <v>149.4</v>
      </c>
      <c r="I130" s="9" t="s">
        <v>31</v>
      </c>
      <c r="J130" s="11"/>
      <c r="K130" s="10"/>
    </row>
    <row r="131" s="2" customFormat="1" customHeight="1" spans="1:11">
      <c r="A131" s="9">
        <v>128</v>
      </c>
      <c r="B131" s="9" t="s">
        <v>301</v>
      </c>
      <c r="C131" s="10" t="s">
        <v>295</v>
      </c>
      <c r="D131" s="10" t="s">
        <v>302</v>
      </c>
      <c r="E131" s="9">
        <v>91</v>
      </c>
      <c r="F131" s="9">
        <v>58.2</v>
      </c>
      <c r="G131" s="9"/>
      <c r="H131" s="9">
        <v>149.2</v>
      </c>
      <c r="I131" s="9">
        <v>82.48</v>
      </c>
      <c r="J131" s="11">
        <f t="shared" si="3"/>
        <v>62.83</v>
      </c>
      <c r="K131" s="10"/>
    </row>
    <row r="132" s="2" customFormat="1" customHeight="1" spans="1:11">
      <c r="A132" s="9">
        <v>129</v>
      </c>
      <c r="B132" s="9" t="s">
        <v>303</v>
      </c>
      <c r="C132" s="10" t="s">
        <v>295</v>
      </c>
      <c r="D132" s="10" t="s">
        <v>304</v>
      </c>
      <c r="E132" s="9">
        <v>83.5</v>
      </c>
      <c r="F132" s="9">
        <v>64.8</v>
      </c>
      <c r="G132" s="9"/>
      <c r="H132" s="9">
        <v>148.3</v>
      </c>
      <c r="I132" s="9">
        <v>82.56</v>
      </c>
      <c r="J132" s="11">
        <f t="shared" si="3"/>
        <v>62.68</v>
      </c>
      <c r="K132" s="10"/>
    </row>
    <row r="133" s="2" customFormat="1" customHeight="1" spans="1:11">
      <c r="A133" s="9">
        <v>130</v>
      </c>
      <c r="B133" s="9" t="s">
        <v>305</v>
      </c>
      <c r="C133" s="10" t="s">
        <v>295</v>
      </c>
      <c r="D133" s="10" t="s">
        <v>306</v>
      </c>
      <c r="E133" s="9">
        <v>78.5</v>
      </c>
      <c r="F133" s="9">
        <v>64.4</v>
      </c>
      <c r="G133" s="9"/>
      <c r="H133" s="9">
        <v>142.9</v>
      </c>
      <c r="I133" s="9" t="s">
        <v>31</v>
      </c>
      <c r="J133" s="11"/>
      <c r="K133" s="10"/>
    </row>
    <row r="134" s="2" customFormat="1" customHeight="1" spans="1:11">
      <c r="A134" s="9">
        <v>131</v>
      </c>
      <c r="B134" s="9" t="s">
        <v>307</v>
      </c>
      <c r="C134" s="10" t="s">
        <v>308</v>
      </c>
      <c r="D134" s="10" t="s">
        <v>309</v>
      </c>
      <c r="E134" s="9">
        <v>82</v>
      </c>
      <c r="F134" s="9">
        <v>74.6</v>
      </c>
      <c r="G134" s="9"/>
      <c r="H134" s="9">
        <v>156.6</v>
      </c>
      <c r="I134" s="9">
        <v>81.92</v>
      </c>
      <c r="J134" s="11">
        <f>ROUNDDOWN((H134/3*0.6+I134*0.4),2)</f>
        <v>64.08</v>
      </c>
      <c r="K134" s="10"/>
    </row>
    <row r="135" s="2" customFormat="1" customHeight="1" spans="1:11">
      <c r="A135" s="9">
        <v>132</v>
      </c>
      <c r="B135" s="9" t="s">
        <v>310</v>
      </c>
      <c r="C135" s="10" t="s">
        <v>308</v>
      </c>
      <c r="D135" s="10" t="s">
        <v>311</v>
      </c>
      <c r="E135" s="9">
        <v>89.5</v>
      </c>
      <c r="F135" s="9">
        <v>65.2</v>
      </c>
      <c r="G135" s="9"/>
      <c r="H135" s="9">
        <v>154.7</v>
      </c>
      <c r="I135" s="9">
        <v>85.44</v>
      </c>
      <c r="J135" s="11">
        <f>ROUNDDOWN((H135/3*0.6+I135*0.4),2)</f>
        <v>65.11</v>
      </c>
      <c r="K135" s="10" t="s">
        <v>16</v>
      </c>
    </row>
    <row r="136" s="2" customFormat="1" customHeight="1" spans="1:11">
      <c r="A136" s="9">
        <v>133</v>
      </c>
      <c r="B136" s="9" t="s">
        <v>312</v>
      </c>
      <c r="C136" s="10" t="s">
        <v>308</v>
      </c>
      <c r="D136" s="10" t="s">
        <v>313</v>
      </c>
      <c r="E136" s="9">
        <v>87</v>
      </c>
      <c r="F136" s="9">
        <v>59.4</v>
      </c>
      <c r="G136" s="9"/>
      <c r="H136" s="9">
        <v>146.4</v>
      </c>
      <c r="I136" s="9">
        <v>81.72</v>
      </c>
      <c r="J136" s="11">
        <f>ROUNDDOWN((H136/3*0.6+I136*0.4),2)</f>
        <v>61.96</v>
      </c>
      <c r="K136" s="10"/>
    </row>
  </sheetData>
  <mergeCells count="2">
    <mergeCell ref="A1:K1"/>
    <mergeCell ref="A2:K2"/>
  </mergeCells>
  <pageMargins left="0.700694444444445" right="0.700694444444445" top="0.629861111111111" bottom="0.629861111111111" header="0.298611111111111" footer="0.298611111111111"/>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2021-07-03T05:52:00Z</dcterms:created>
  <dcterms:modified xsi:type="dcterms:W3CDTF">2021-07-05T00:22:38Z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0B57115504AA44819E463CFD690CD442</vt:lpwstr>
  </property>
  <property fmtid="{D5CDD505-2E9C-101B-9397-08002B2CF9AE}" pid="3" name="KSOProductBuildVer">
    <vt:lpwstr>2052-11.1.0.10578</vt:lpwstr>
  </property>
</Properties>
</file>