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1渭南1" sheetId="1" r:id="rId1"/>
    <sheet name="Sheet1" sheetId="2" r:id="rId2"/>
  </sheets>
  <definedNames>
    <definedName name="21渭南1">'21渭南1'!$B$2:$G$2</definedName>
    <definedName name="_xlnm.Print_Titles" localSheetId="0">'21渭南1'!$1:$2</definedName>
    <definedName name="_xlnm._FilterDatabase" localSheetId="0" hidden="1">'21渭南1'!$A$2:$N$260</definedName>
  </definedNames>
  <calcPr fullCalcOnLoad="1"/>
</workbook>
</file>

<file path=xl/sharedStrings.xml><?xml version="1.0" encoding="utf-8"?>
<sst xmlns="http://schemas.openxmlformats.org/spreadsheetml/2006/main" count="884" uniqueCount="621">
  <si>
    <t>2021年渭南市事业单位公开招聘(募)工作人员蒲城县综合管理岗位、医疗卫生岗位面试总成绩册及进入体检人员名单</t>
  </si>
  <si>
    <t>序号</t>
  </si>
  <si>
    <t>姓名</t>
  </si>
  <si>
    <t>岗位代码</t>
  </si>
  <si>
    <t>准考证号</t>
  </si>
  <si>
    <t>职测总分</t>
  </si>
  <si>
    <t>综合总分</t>
  </si>
  <si>
    <t>笔试成绩</t>
  </si>
  <si>
    <t>退役士兵加分</t>
  </si>
  <si>
    <t>笔试总成绩</t>
  </si>
  <si>
    <t>笔试成绩/3*60%</t>
  </si>
  <si>
    <t>面试成绩</t>
  </si>
  <si>
    <t>面试成绩*40%</t>
  </si>
  <si>
    <t>总成绩</t>
  </si>
  <si>
    <t>是否进入体检</t>
  </si>
  <si>
    <t>支冰洋</t>
  </si>
  <si>
    <t>1121210404118</t>
  </si>
  <si>
    <t>是</t>
  </si>
  <si>
    <t>雷超</t>
  </si>
  <si>
    <t>2104110198</t>
  </si>
  <si>
    <t>1121210404116</t>
  </si>
  <si>
    <t>白秦豪</t>
  </si>
  <si>
    <t>1121210404114</t>
  </si>
  <si>
    <t>任晓彤</t>
  </si>
  <si>
    <t>2104110199</t>
  </si>
  <si>
    <t>1121210404202</t>
  </si>
  <si>
    <t>姜怡璇</t>
  </si>
  <si>
    <t>1121210404126</t>
  </si>
  <si>
    <t>李晨曦</t>
  </si>
  <si>
    <t>1121210404130</t>
  </si>
  <si>
    <t>许亚泽</t>
  </si>
  <si>
    <t>2104110200</t>
  </si>
  <si>
    <t>1121210404221</t>
  </si>
  <si>
    <t>李文静</t>
  </si>
  <si>
    <t>1121210404219</t>
  </si>
  <si>
    <t>薛笑</t>
  </si>
  <si>
    <t>1121210404228</t>
  </si>
  <si>
    <t>达莲莲</t>
  </si>
  <si>
    <t>2104110201</t>
  </si>
  <si>
    <t>1121210404313</t>
  </si>
  <si>
    <t>张颖婕</t>
  </si>
  <si>
    <t>1121210404328</t>
  </si>
  <si>
    <t>李翱</t>
  </si>
  <si>
    <t>1121210404405</t>
  </si>
  <si>
    <t>邵亚囡</t>
  </si>
  <si>
    <t>2104110202</t>
  </si>
  <si>
    <t>1121210404414</t>
  </si>
  <si>
    <t>陶涛</t>
  </si>
  <si>
    <t>1121210404410</t>
  </si>
  <si>
    <t>周蕊</t>
  </si>
  <si>
    <t>1121210404416</t>
  </si>
  <si>
    <t>皇甫慧</t>
  </si>
  <si>
    <t>2104110205</t>
  </si>
  <si>
    <t>1121210404423</t>
  </si>
  <si>
    <t>孙怡</t>
  </si>
  <si>
    <t>1121210404429</t>
  </si>
  <si>
    <t>黄欢</t>
  </si>
  <si>
    <t>1121210404422</t>
  </si>
  <si>
    <t>李昕昇</t>
  </si>
  <si>
    <t>2104110207</t>
  </si>
  <si>
    <t>1121210404506</t>
  </si>
  <si>
    <t>景刘芬</t>
  </si>
  <si>
    <t>1121210404530</t>
  </si>
  <si>
    <t>缺考</t>
  </si>
  <si>
    <t>王欢</t>
  </si>
  <si>
    <t>1121210404523</t>
  </si>
  <si>
    <t>田晶</t>
  </si>
  <si>
    <t>2104110208</t>
  </si>
  <si>
    <t>1121210500105</t>
  </si>
  <si>
    <t>薛江辉</t>
  </si>
  <si>
    <t>1121210500107</t>
  </si>
  <si>
    <t>梁博</t>
  </si>
  <si>
    <t>1121210500106</t>
  </si>
  <si>
    <t>刘华</t>
  </si>
  <si>
    <t>2104110209</t>
  </si>
  <si>
    <t>1121210500110</t>
  </si>
  <si>
    <t>刘红玉</t>
  </si>
  <si>
    <t>1121210500115</t>
  </si>
  <si>
    <t>窦棒妮</t>
  </si>
  <si>
    <t>1121210500111</t>
  </si>
  <si>
    <t>杨帆</t>
  </si>
  <si>
    <t>2104110210</t>
  </si>
  <si>
    <t>1121210500130</t>
  </si>
  <si>
    <t>严明珠</t>
  </si>
  <si>
    <t>1121210500129</t>
  </si>
  <si>
    <t>汤戈源</t>
  </si>
  <si>
    <t>1121210500202</t>
  </si>
  <si>
    <t>田婧</t>
  </si>
  <si>
    <t>2104110211</t>
  </si>
  <si>
    <t>1121210500209</t>
  </si>
  <si>
    <t>王鑫</t>
  </si>
  <si>
    <t>1121210500228</t>
  </si>
  <si>
    <t>刘敏</t>
  </si>
  <si>
    <t>1121210500220</t>
  </si>
  <si>
    <t>雷超凡</t>
  </si>
  <si>
    <t>1121210500308</t>
  </si>
  <si>
    <t>廉晓琪</t>
  </si>
  <si>
    <t>2104110212</t>
  </si>
  <si>
    <t>1121210500313</t>
  </si>
  <si>
    <t>王灏</t>
  </si>
  <si>
    <t>1121210500311</t>
  </si>
  <si>
    <t>苏雪莹</t>
  </si>
  <si>
    <t>2104110214</t>
  </si>
  <si>
    <t>1121210500403</t>
  </si>
  <si>
    <t>裴岩</t>
  </si>
  <si>
    <t>1121210500402</t>
  </si>
  <si>
    <t>弃权</t>
  </si>
  <si>
    <t>贺洁欣</t>
  </si>
  <si>
    <t>1121210500401</t>
  </si>
  <si>
    <t>张梦玲</t>
  </si>
  <si>
    <t>2104110217</t>
  </si>
  <si>
    <t>1121210500413</t>
  </si>
  <si>
    <t>李康婧</t>
  </si>
  <si>
    <t>1121210500414</t>
  </si>
  <si>
    <t>王宵</t>
  </si>
  <si>
    <t>1121210500416</t>
  </si>
  <si>
    <t>尚晨阳</t>
  </si>
  <si>
    <t>2104110218</t>
  </si>
  <si>
    <t>1121210500417</t>
  </si>
  <si>
    <t>王泽宇</t>
  </si>
  <si>
    <t>1121210500418</t>
  </si>
  <si>
    <t>王誉霏</t>
  </si>
  <si>
    <t>2104110220</t>
  </si>
  <si>
    <t>1121210500427</t>
  </si>
  <si>
    <t>杨艳琴</t>
  </si>
  <si>
    <t>1121210500424</t>
  </si>
  <si>
    <t>赵倩</t>
  </si>
  <si>
    <t>1121210500503</t>
  </si>
  <si>
    <t>任柯</t>
  </si>
  <si>
    <t>2104110223</t>
  </si>
  <si>
    <t>1121210500511</t>
  </si>
  <si>
    <t>雷张艳</t>
  </si>
  <si>
    <t>1121210500508</t>
  </si>
  <si>
    <t>项颖楠</t>
  </si>
  <si>
    <t>1121210500507</t>
  </si>
  <si>
    <t>李丹</t>
  </si>
  <si>
    <t>2104110224</t>
  </si>
  <si>
    <t>1121210500605</t>
  </si>
  <si>
    <t>万婷婷</t>
  </si>
  <si>
    <t>1121210500608</t>
  </si>
  <si>
    <t>焦利娜</t>
  </si>
  <si>
    <t>1121210500609</t>
  </si>
  <si>
    <t>李云鹏</t>
  </si>
  <si>
    <t>2104110225</t>
  </si>
  <si>
    <t>1121210500610</t>
  </si>
  <si>
    <t>周国策</t>
  </si>
  <si>
    <t>1121210500611</t>
  </si>
  <si>
    <t>刘少珠</t>
  </si>
  <si>
    <t>2104110226</t>
  </si>
  <si>
    <t>1121210500621</t>
  </si>
  <si>
    <t>田梦华</t>
  </si>
  <si>
    <t>1121210500618</t>
  </si>
  <si>
    <t>刘婉荣</t>
  </si>
  <si>
    <t>1121210500616</t>
  </si>
  <si>
    <t>王晨雨</t>
  </si>
  <si>
    <t>2104110229</t>
  </si>
  <si>
    <t>1121210500706</t>
  </si>
  <si>
    <t>刘欣</t>
  </si>
  <si>
    <t>1121210500702</t>
  </si>
  <si>
    <t>杨茜</t>
  </si>
  <si>
    <t>1121210500630</t>
  </si>
  <si>
    <t>苏博</t>
  </si>
  <si>
    <t>2104110230</t>
  </si>
  <si>
    <t>1121210500710</t>
  </si>
  <si>
    <t>张经纬</t>
  </si>
  <si>
    <t>1121210500711</t>
  </si>
  <si>
    <t>董桉楠</t>
  </si>
  <si>
    <t>2104110231</t>
  </si>
  <si>
    <t>1121210500720</t>
  </si>
  <si>
    <t>赵媛</t>
  </si>
  <si>
    <t>1121210500715</t>
  </si>
  <si>
    <t>党高硕</t>
  </si>
  <si>
    <t>1121210500713</t>
  </si>
  <si>
    <t>李静</t>
  </si>
  <si>
    <t>1121210500727</t>
  </si>
  <si>
    <t>黄玉欣</t>
  </si>
  <si>
    <t>2104110232</t>
  </si>
  <si>
    <t>1121210500725</t>
  </si>
  <si>
    <t>冯悦</t>
  </si>
  <si>
    <t>1121210500723</t>
  </si>
  <si>
    <t>赵瑜</t>
  </si>
  <si>
    <t>2104110233</t>
  </si>
  <si>
    <t>1121210500805</t>
  </si>
  <si>
    <t>赵旗</t>
  </si>
  <si>
    <t>1121210500807</t>
  </si>
  <si>
    <t>张仙</t>
  </si>
  <si>
    <t>1121210500811</t>
  </si>
  <si>
    <t>李奕纬</t>
  </si>
  <si>
    <t>2104110234</t>
  </si>
  <si>
    <t>1121210500815</t>
  </si>
  <si>
    <t>杨书浩</t>
  </si>
  <si>
    <t>1121210500816</t>
  </si>
  <si>
    <t>董德</t>
  </si>
  <si>
    <t>1121210500814</t>
  </si>
  <si>
    <t>冀金泽</t>
  </si>
  <si>
    <t>2104110235</t>
  </si>
  <si>
    <t>1121210500818</t>
  </si>
  <si>
    <t>贾静怡</t>
  </si>
  <si>
    <t>1121210500823</t>
  </si>
  <si>
    <t>千甜甜</t>
  </si>
  <si>
    <t>1121210500821</t>
  </si>
  <si>
    <t>陈新</t>
  </si>
  <si>
    <t>2104110236</t>
  </si>
  <si>
    <t>1121210500827</t>
  </si>
  <si>
    <t>叶拂彪</t>
  </si>
  <si>
    <t>1121210500903</t>
  </si>
  <si>
    <t>梁壮</t>
  </si>
  <si>
    <t>1121210500905</t>
  </si>
  <si>
    <t>李稳静</t>
  </si>
  <si>
    <t>2104110237</t>
  </si>
  <si>
    <t>1121210500911</t>
  </si>
  <si>
    <t>韩志远</t>
  </si>
  <si>
    <t>1121210500913</t>
  </si>
  <si>
    <t>代彤</t>
  </si>
  <si>
    <t>1121210500909</t>
  </si>
  <si>
    <t>罗善泽</t>
  </si>
  <si>
    <t>2104110238</t>
  </si>
  <si>
    <t>1121210501001</t>
  </si>
  <si>
    <t>贺博</t>
  </si>
  <si>
    <t>1121210500917</t>
  </si>
  <si>
    <t>赵世同</t>
  </si>
  <si>
    <t>1121210500921</t>
  </si>
  <si>
    <t>秦玉婷</t>
  </si>
  <si>
    <t>2104110240</t>
  </si>
  <si>
    <t>1121210501008</t>
  </si>
  <si>
    <t>马睿楠</t>
  </si>
  <si>
    <t>1121210501015</t>
  </si>
  <si>
    <t>苏玉呈</t>
  </si>
  <si>
    <t>1121210501019</t>
  </si>
  <si>
    <t>麻晓鹏</t>
  </si>
  <si>
    <t>2104110241</t>
  </si>
  <si>
    <t>1121210501030</t>
  </si>
  <si>
    <t>朱玺茜</t>
  </si>
  <si>
    <t>1121210501212</t>
  </si>
  <si>
    <t>仲崇强</t>
  </si>
  <si>
    <t>1121210501214</t>
  </si>
  <si>
    <t>李湘婷</t>
  </si>
  <si>
    <t>2104110242</t>
  </si>
  <si>
    <t>1121210501219</t>
  </si>
  <si>
    <t>袁航</t>
  </si>
  <si>
    <t>1121210501224</t>
  </si>
  <si>
    <t>陈丽萍</t>
  </si>
  <si>
    <t>1121210501226</t>
  </si>
  <si>
    <t>韩宁</t>
  </si>
  <si>
    <t>2104110243</t>
  </si>
  <si>
    <t>1121210501304</t>
  </si>
  <si>
    <t>王腾腾</t>
  </si>
  <si>
    <t>1121210501307</t>
  </si>
  <si>
    <t>单立柯</t>
  </si>
  <si>
    <t>1121210501306</t>
  </si>
  <si>
    <t>李志昂</t>
  </si>
  <si>
    <t>1121210501311</t>
  </si>
  <si>
    <t>杨越</t>
  </si>
  <si>
    <t>2104110245</t>
  </si>
  <si>
    <t>1121210501310</t>
  </si>
  <si>
    <t>王长鑫</t>
  </si>
  <si>
    <t>1121210501313</t>
  </si>
  <si>
    <t>张韩洋</t>
  </si>
  <si>
    <t>2104110246</t>
  </si>
  <si>
    <t>1121210501319</t>
  </si>
  <si>
    <t>程渊</t>
  </si>
  <si>
    <t>1121210501318</t>
  </si>
  <si>
    <t>邓岚</t>
  </si>
  <si>
    <t>1121210501316</t>
  </si>
  <si>
    <t>王伟涛</t>
  </si>
  <si>
    <t>2104110247</t>
  </si>
  <si>
    <t>1121210501328</t>
  </si>
  <si>
    <t>唐依婕</t>
  </si>
  <si>
    <t>1121210501402</t>
  </si>
  <si>
    <t>张雪</t>
  </si>
  <si>
    <t>1121210501401</t>
  </si>
  <si>
    <t>张家琛</t>
  </si>
  <si>
    <t>2104110248</t>
  </si>
  <si>
    <t>1121210501413</t>
  </si>
  <si>
    <t>王思砚</t>
  </si>
  <si>
    <t>1121210501504</t>
  </si>
  <si>
    <t>姚艺坤</t>
  </si>
  <si>
    <t>1121210501508</t>
  </si>
  <si>
    <t>李倩妮</t>
  </si>
  <si>
    <t>2104110249</t>
  </si>
  <si>
    <t>1121210501715</t>
  </si>
  <si>
    <t>王菲</t>
  </si>
  <si>
    <t>1121210501719</t>
  </si>
  <si>
    <t>李珍</t>
  </si>
  <si>
    <t>1121210501714</t>
  </si>
  <si>
    <t>原月恒</t>
  </si>
  <si>
    <t>1121210501710</t>
  </si>
  <si>
    <t>杨瑞涛</t>
  </si>
  <si>
    <t>2104110250</t>
  </si>
  <si>
    <t>1121210501726</t>
  </si>
  <si>
    <t>张璐</t>
  </si>
  <si>
    <t>1121210501801</t>
  </si>
  <si>
    <t>王新果</t>
  </si>
  <si>
    <t>1121210501723</t>
  </si>
  <si>
    <t>张时祥</t>
  </si>
  <si>
    <t>2104110251</t>
  </si>
  <si>
    <t>1121210501821</t>
  </si>
  <si>
    <t>马嘉欣</t>
  </si>
  <si>
    <t>1121210501820</t>
  </si>
  <si>
    <t>田致远</t>
  </si>
  <si>
    <t>1121210501817</t>
  </si>
  <si>
    <t>王怡</t>
  </si>
  <si>
    <t>1121210501826</t>
  </si>
  <si>
    <t>李挺</t>
  </si>
  <si>
    <t>1121210501825</t>
  </si>
  <si>
    <t>高博</t>
  </si>
  <si>
    <t>1121210501822</t>
  </si>
  <si>
    <t>田蓉</t>
  </si>
  <si>
    <t>2104110252</t>
  </si>
  <si>
    <t>1121210501915</t>
  </si>
  <si>
    <t>杨婧</t>
  </si>
  <si>
    <t>1121210501829</t>
  </si>
  <si>
    <t>王晶</t>
  </si>
  <si>
    <t>1121210501905</t>
  </si>
  <si>
    <t>张谦</t>
  </si>
  <si>
    <t>2104110253</t>
  </si>
  <si>
    <t>1121210501917</t>
  </si>
  <si>
    <t>贾艺戈</t>
  </si>
  <si>
    <t>1121210501925</t>
  </si>
  <si>
    <t>张珂</t>
  </si>
  <si>
    <t>1121210501924</t>
  </si>
  <si>
    <t>常梦</t>
  </si>
  <si>
    <t>2104110254</t>
  </si>
  <si>
    <t>1121210501926</t>
  </si>
  <si>
    <t>刘星</t>
  </si>
  <si>
    <t>1121210501927</t>
  </si>
  <si>
    <t>李若晨</t>
  </si>
  <si>
    <t>1121210502002</t>
  </si>
  <si>
    <t>王妍华</t>
  </si>
  <si>
    <t>5121211200125</t>
  </si>
  <si>
    <t>韩世杰</t>
  </si>
  <si>
    <t>2104510819</t>
  </si>
  <si>
    <t>5121211200128</t>
  </si>
  <si>
    <t>武伟龙</t>
  </si>
  <si>
    <t>5121211200127</t>
  </si>
  <si>
    <t>张家旭</t>
  </si>
  <si>
    <t>5121211200126</t>
  </si>
  <si>
    <t>程斐斐</t>
  </si>
  <si>
    <t>2104510820</t>
  </si>
  <si>
    <t>5121211200204</t>
  </si>
  <si>
    <t>王博</t>
  </si>
  <si>
    <t>5121211200202</t>
  </si>
  <si>
    <t>付悦</t>
  </si>
  <si>
    <t>5121211200203</t>
  </si>
  <si>
    <t>刘杏媚</t>
  </si>
  <si>
    <t>2104520841</t>
  </si>
  <si>
    <t>5221211200603</t>
  </si>
  <si>
    <t>路骥豪</t>
  </si>
  <si>
    <t>5221211200610</t>
  </si>
  <si>
    <t>王欣</t>
  </si>
  <si>
    <t>5221211200604</t>
  </si>
  <si>
    <t>侯思琦</t>
  </si>
  <si>
    <t>5221211200606</t>
  </si>
  <si>
    <t>樊蕾</t>
  </si>
  <si>
    <t>5221211200608</t>
  </si>
  <si>
    <t>梁昊</t>
  </si>
  <si>
    <t>5221211200605</t>
  </si>
  <si>
    <t>王晨</t>
  </si>
  <si>
    <t>5221211200607</t>
  </si>
  <si>
    <t>史蕊芝</t>
  </si>
  <si>
    <t>2104520842</t>
  </si>
  <si>
    <t>5221211200611</t>
  </si>
  <si>
    <t>李婷</t>
  </si>
  <si>
    <t>2104520843</t>
  </si>
  <si>
    <t>5221211200618</t>
  </si>
  <si>
    <t>冯哿</t>
  </si>
  <si>
    <t>5221211200620</t>
  </si>
  <si>
    <t>杨理帆</t>
  </si>
  <si>
    <t>5221211200612</t>
  </si>
  <si>
    <t>杨莹</t>
  </si>
  <si>
    <t>5221211200622</t>
  </si>
  <si>
    <t>李敏</t>
  </si>
  <si>
    <t>5221211200624</t>
  </si>
  <si>
    <t>刘莹</t>
  </si>
  <si>
    <t>5221211200619</t>
  </si>
  <si>
    <t>王旭沛</t>
  </si>
  <si>
    <t>2104520845</t>
  </si>
  <si>
    <t>5221211200625</t>
  </si>
  <si>
    <t>王仪凡</t>
  </si>
  <si>
    <t>2104520847</t>
  </si>
  <si>
    <t>5221211200626</t>
  </si>
  <si>
    <t>何少哲</t>
  </si>
  <si>
    <t>2104520848</t>
  </si>
  <si>
    <t>5221211200628</t>
  </si>
  <si>
    <t>徐壹唯</t>
  </si>
  <si>
    <t>2104520849</t>
  </si>
  <si>
    <t>5221211200701</t>
  </si>
  <si>
    <t>王涧青</t>
  </si>
  <si>
    <t>5221211200702</t>
  </si>
  <si>
    <t>刘豪</t>
  </si>
  <si>
    <t>2104520850</t>
  </si>
  <si>
    <t>5221211200703</t>
  </si>
  <si>
    <t>曹艺严</t>
  </si>
  <si>
    <t>2104520851</t>
  </si>
  <si>
    <t>5221211200704</t>
  </si>
  <si>
    <t>闫天磊</t>
  </si>
  <si>
    <t>2104520855</t>
  </si>
  <si>
    <t>5221211200705</t>
  </si>
  <si>
    <t>李戈</t>
  </si>
  <si>
    <t>2104520856</t>
  </si>
  <si>
    <t>5221211200706</t>
  </si>
  <si>
    <t>崔栋</t>
  </si>
  <si>
    <t>5221211200708</t>
  </si>
  <si>
    <t>汪玉</t>
  </si>
  <si>
    <t>5221211200709</t>
  </si>
  <si>
    <t>赵健</t>
  </si>
  <si>
    <t>5321211201028</t>
  </si>
  <si>
    <t>苏梓童</t>
  </si>
  <si>
    <t>2104530870</t>
  </si>
  <si>
    <t>5321211201027</t>
  </si>
  <si>
    <t>田红</t>
  </si>
  <si>
    <t>5321211201026</t>
  </si>
  <si>
    <t>成李宁</t>
  </si>
  <si>
    <t>2104530871</t>
  </si>
  <si>
    <t>5321211201101</t>
  </si>
  <si>
    <t>郑鑫</t>
  </si>
  <si>
    <t>2104530872</t>
  </si>
  <si>
    <t>5321211201104</t>
  </si>
  <si>
    <t>李宛泽</t>
  </si>
  <si>
    <t>5321211201103</t>
  </si>
  <si>
    <t>胡欣悦</t>
  </si>
  <si>
    <t>5321211201105</t>
  </si>
  <si>
    <t>雷恺</t>
  </si>
  <si>
    <t>2104530873</t>
  </si>
  <si>
    <t>5321211201107</t>
  </si>
  <si>
    <t>周博</t>
  </si>
  <si>
    <t>5321211201109</t>
  </si>
  <si>
    <t>李彤</t>
  </si>
  <si>
    <t>5321211201111</t>
  </si>
  <si>
    <t>王利峰</t>
  </si>
  <si>
    <t>2104530874</t>
  </si>
  <si>
    <t>5321211201117</t>
  </si>
  <si>
    <t>陈旭</t>
  </si>
  <si>
    <t>5321211201116</t>
  </si>
  <si>
    <t>唐凯强</t>
  </si>
  <si>
    <t>5321211201115</t>
  </si>
  <si>
    <t>雷依帆</t>
  </si>
  <si>
    <t>2104540887</t>
  </si>
  <si>
    <t>5421211202323</t>
  </si>
  <si>
    <t>尚飂</t>
  </si>
  <si>
    <t>5421211202322</t>
  </si>
  <si>
    <t>王博妍</t>
  </si>
  <si>
    <t>5421211202320</t>
  </si>
  <si>
    <t>张一博</t>
  </si>
  <si>
    <t>5421211202325</t>
  </si>
  <si>
    <t>党甜</t>
  </si>
  <si>
    <t>5421211202321</t>
  </si>
  <si>
    <t>赵晶</t>
  </si>
  <si>
    <t>5421211202324</t>
  </si>
  <si>
    <t>惠荣娟</t>
  </si>
  <si>
    <t>2104540888</t>
  </si>
  <si>
    <t>5421211202330</t>
  </si>
  <si>
    <t>贾慧萍</t>
  </si>
  <si>
    <t>5421211202327</t>
  </si>
  <si>
    <t>赵小侠</t>
  </si>
  <si>
    <t>5421211202404</t>
  </si>
  <si>
    <t>党杉</t>
  </si>
  <si>
    <t>5421211202403</t>
  </si>
  <si>
    <t>葛敏</t>
  </si>
  <si>
    <t>5421211202329</t>
  </si>
  <si>
    <t>原亚男</t>
  </si>
  <si>
    <t>5421211202401</t>
  </si>
  <si>
    <t>石宇鑫</t>
  </si>
  <si>
    <t>2104540889</t>
  </si>
  <si>
    <t>5421211202407</t>
  </si>
  <si>
    <t>亢茜</t>
  </si>
  <si>
    <t>5421211202409</t>
  </si>
  <si>
    <t>刘佳宁</t>
  </si>
  <si>
    <t>5421211202408</t>
  </si>
  <si>
    <t>原竞</t>
  </si>
  <si>
    <t>2104540890</t>
  </si>
  <si>
    <t>5421211202520</t>
  </si>
  <si>
    <t>曹宁</t>
  </si>
  <si>
    <t>5421211202414</t>
  </si>
  <si>
    <t>赵轶</t>
  </si>
  <si>
    <t>5421211202523</t>
  </si>
  <si>
    <t>5421211202528</t>
  </si>
  <si>
    <t>钟文慧</t>
  </si>
  <si>
    <t>2104540891</t>
  </si>
  <si>
    <t>5421211202601</t>
  </si>
  <si>
    <t>田泽林</t>
  </si>
  <si>
    <t>5421211202603</t>
  </si>
  <si>
    <t>杜佳茜</t>
  </si>
  <si>
    <t>2104540892</t>
  </si>
  <si>
    <t>5421211202608</t>
  </si>
  <si>
    <t>程唐琪</t>
  </si>
  <si>
    <t>5421211202606</t>
  </si>
  <si>
    <t>马亲</t>
  </si>
  <si>
    <t>5421211202609</t>
  </si>
  <si>
    <t>刘玥</t>
  </si>
  <si>
    <t>2104540893</t>
  </si>
  <si>
    <t>5421211202620</t>
  </si>
  <si>
    <t>杨也</t>
  </si>
  <si>
    <t>5421211202614</t>
  </si>
  <si>
    <t>丁小婵玉</t>
  </si>
  <si>
    <t>5421211202619</t>
  </si>
  <si>
    <t>贺菁</t>
  </si>
  <si>
    <t>2104540894</t>
  </si>
  <si>
    <t>5421211202625</t>
  </si>
  <si>
    <t>雷力</t>
  </si>
  <si>
    <t>5421211202622</t>
  </si>
  <si>
    <t>李晓华</t>
  </si>
  <si>
    <t>5421211202623</t>
  </si>
  <si>
    <t>郝荣</t>
  </si>
  <si>
    <t>2104540895</t>
  </si>
  <si>
    <t>5421211202707</t>
  </si>
  <si>
    <t>闫乐</t>
  </si>
  <si>
    <t>5421211202709</t>
  </si>
  <si>
    <t>刘佳怡</t>
  </si>
  <si>
    <t>5421211202711</t>
  </si>
  <si>
    <t>李博歆</t>
  </si>
  <si>
    <t>2104540896</t>
  </si>
  <si>
    <t>5421211202728</t>
  </si>
  <si>
    <t>辛杨莹</t>
  </si>
  <si>
    <t>5421211202730</t>
  </si>
  <si>
    <t>罗丽华</t>
  </si>
  <si>
    <t>5421211202812</t>
  </si>
  <si>
    <t>千秋子</t>
  </si>
  <si>
    <t>2104540897</t>
  </si>
  <si>
    <t>5421211202903</t>
  </si>
  <si>
    <t>王静博</t>
  </si>
  <si>
    <t>5421211202830</t>
  </si>
  <si>
    <t>马世瑛</t>
  </si>
  <si>
    <t>5421211202910</t>
  </si>
  <si>
    <t>曹如意</t>
  </si>
  <si>
    <t>2104540898</t>
  </si>
  <si>
    <t>5421211202920</t>
  </si>
  <si>
    <t>李佳</t>
  </si>
  <si>
    <t>5421211202912</t>
  </si>
  <si>
    <t>刘航</t>
  </si>
  <si>
    <t>5421211202914</t>
  </si>
  <si>
    <t>2104550924</t>
  </si>
  <si>
    <t>5521211204703</t>
  </si>
  <si>
    <t>赵萌</t>
  </si>
  <si>
    <t>5521211204704</t>
  </si>
  <si>
    <t>杨戈</t>
  </si>
  <si>
    <t>5521211204702</t>
  </si>
  <si>
    <t>张婷</t>
  </si>
  <si>
    <t>2104550925</t>
  </si>
  <si>
    <t>5521211204710</t>
  </si>
  <si>
    <t>许童戈</t>
  </si>
  <si>
    <t>5521211204709</t>
  </si>
  <si>
    <t>权乐智</t>
  </si>
  <si>
    <t>5521211204706</t>
  </si>
  <si>
    <t>陈松</t>
  </si>
  <si>
    <t>5521211204718</t>
  </si>
  <si>
    <t>周泽良</t>
  </si>
  <si>
    <t>2104550926</t>
  </si>
  <si>
    <t>5521211204716</t>
  </si>
  <si>
    <t>张浩楠</t>
  </si>
  <si>
    <t>5521211204715</t>
  </si>
  <si>
    <t>韦罗恒</t>
  </si>
  <si>
    <t>2104550928</t>
  </si>
  <si>
    <t>5521211204719</t>
  </si>
  <si>
    <t>代乐</t>
  </si>
  <si>
    <t>2104550930</t>
  </si>
  <si>
    <t>5521211204722</t>
  </si>
  <si>
    <t>张辰曦</t>
  </si>
  <si>
    <t>2104550931</t>
  </si>
  <si>
    <t>5521211204725</t>
  </si>
  <si>
    <t>刘玉洁</t>
  </si>
  <si>
    <t>5521211204724</t>
  </si>
  <si>
    <t>刘晨</t>
  </si>
  <si>
    <t>2104550932</t>
  </si>
  <si>
    <t>5521211204726</t>
  </si>
  <si>
    <t>奚欢</t>
  </si>
  <si>
    <t>2104550933</t>
  </si>
  <si>
    <t>5521211204728</t>
  </si>
  <si>
    <t>颜增兴</t>
  </si>
  <si>
    <t>5521211204729</t>
  </si>
  <si>
    <t>弥杭汐</t>
  </si>
  <si>
    <t>2104550934</t>
  </si>
  <si>
    <t>5521211204801</t>
  </si>
  <si>
    <t>王奔</t>
  </si>
  <si>
    <t>5521211204802</t>
  </si>
  <si>
    <t>屈世杰</t>
  </si>
  <si>
    <t>5521211204730</t>
  </si>
  <si>
    <t>张蓓蕾</t>
  </si>
  <si>
    <t>2104550935</t>
  </si>
  <si>
    <t>5521211204804</t>
  </si>
  <si>
    <t>张东辉</t>
  </si>
  <si>
    <t>5521211204808</t>
  </si>
  <si>
    <t>樊艺媛</t>
  </si>
  <si>
    <t>5521211204803</t>
  </si>
  <si>
    <t>李晨</t>
  </si>
  <si>
    <t>2104550936</t>
  </si>
  <si>
    <t>5521211204809</t>
  </si>
  <si>
    <t>杨洁</t>
  </si>
  <si>
    <t>5521211204820</t>
  </si>
  <si>
    <t>吴倩</t>
  </si>
  <si>
    <t>5521211204826</t>
  </si>
  <si>
    <t>韩雨航</t>
  </si>
  <si>
    <t>2104550937</t>
  </si>
  <si>
    <t>5521211204828</t>
  </si>
  <si>
    <t>姚蓓娜</t>
  </si>
  <si>
    <t>5521211204830</t>
  </si>
  <si>
    <t>安晨</t>
  </si>
  <si>
    <t>5521211204827</t>
  </si>
  <si>
    <t>党医博</t>
  </si>
  <si>
    <t>2104550938</t>
  </si>
  <si>
    <t>5521211204905</t>
  </si>
  <si>
    <t>吕若恺</t>
  </si>
  <si>
    <t>5521211204901</t>
  </si>
  <si>
    <t>林宝轩</t>
  </si>
  <si>
    <t>5521211204904</t>
  </si>
  <si>
    <t>杨芊</t>
  </si>
  <si>
    <t>2104550939</t>
  </si>
  <si>
    <t>5521211204907</t>
  </si>
  <si>
    <t>曹泽晨</t>
  </si>
  <si>
    <t>5521211204909</t>
  </si>
  <si>
    <t>吴瑶</t>
  </si>
  <si>
    <t>5521211204908</t>
  </si>
  <si>
    <t>王淼</t>
  </si>
  <si>
    <t>2104550940</t>
  </si>
  <si>
    <t>5521211204912</t>
  </si>
  <si>
    <t>任乐</t>
  </si>
  <si>
    <t>5521211204913</t>
  </si>
  <si>
    <t>冉夏怡</t>
  </si>
  <si>
    <t>5521211204910</t>
  </si>
  <si>
    <t>张紫凡</t>
  </si>
  <si>
    <t>5621211205323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</si>
</sst>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9"/>
  <sheetViews>
    <sheetView tabSelected="1" workbookViewId="0" topLeftCell="A1">
      <selection activeCell="X13" sqref="X13"/>
    </sheetView>
  </sheetViews>
  <sheetFormatPr defaultColWidth="9.140625" defaultRowHeight="18.75" customHeight="1"/>
  <cols>
    <col min="1" max="1" width="4.57421875" style="4" customWidth="1"/>
    <col min="2" max="2" width="9.7109375" style="4" customWidth="1"/>
    <col min="3" max="3" width="12.57421875" style="4" customWidth="1"/>
    <col min="4" max="4" width="19.00390625" style="4" customWidth="1"/>
    <col min="5" max="5" width="11.28125" style="4" customWidth="1"/>
    <col min="6" max="6" width="10.00390625" style="4" customWidth="1"/>
    <col min="7" max="7" width="10.57421875" style="4" customWidth="1"/>
    <col min="8" max="8" width="9.00390625" style="4" customWidth="1"/>
    <col min="9" max="9" width="9.57421875" style="4" customWidth="1"/>
    <col min="10" max="10" width="11.57421875" style="4" customWidth="1"/>
    <col min="11" max="16384" width="9.140625" style="4" customWidth="1"/>
  </cols>
  <sheetData>
    <row r="1" spans="1:14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5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6" t="s">
        <v>11</v>
      </c>
      <c r="L2" s="16" t="s">
        <v>12</v>
      </c>
      <c r="M2" s="16" t="s">
        <v>13</v>
      </c>
      <c r="N2" s="16" t="s">
        <v>14</v>
      </c>
    </row>
    <row r="3" spans="1:14" s="1" customFormat="1" ht="18.75" customHeight="1">
      <c r="A3" s="7">
        <v>1</v>
      </c>
      <c r="B3" s="8" t="s">
        <v>15</v>
      </c>
      <c r="C3" s="8">
        <v>2104110198</v>
      </c>
      <c r="D3" s="38" t="s">
        <v>16</v>
      </c>
      <c r="E3" s="9">
        <v>103.5</v>
      </c>
      <c r="F3" s="9">
        <v>80.5</v>
      </c>
      <c r="G3" s="9">
        <v>184</v>
      </c>
      <c r="H3" s="10"/>
      <c r="I3" s="9">
        <v>184</v>
      </c>
      <c r="J3" s="17" t="str">
        <f>MID(I3/3*0.6,1,5)</f>
        <v>36.8</v>
      </c>
      <c r="K3" s="18">
        <v>86</v>
      </c>
      <c r="L3" s="19" t="str">
        <f>MID(K3*0.4,1,5)</f>
        <v>34.4</v>
      </c>
      <c r="M3" s="18">
        <f>J3+L3</f>
        <v>71.19999999999999</v>
      </c>
      <c r="N3" s="19" t="s">
        <v>17</v>
      </c>
    </row>
    <row r="4" spans="1:14" s="1" customFormat="1" ht="18.75" customHeight="1">
      <c r="A4" s="7">
        <v>2</v>
      </c>
      <c r="B4" s="11" t="s">
        <v>18</v>
      </c>
      <c r="C4" s="11" t="s">
        <v>19</v>
      </c>
      <c r="D4" s="11" t="s">
        <v>20</v>
      </c>
      <c r="E4" s="12">
        <v>107.5</v>
      </c>
      <c r="F4" s="12">
        <v>65.5</v>
      </c>
      <c r="G4" s="12">
        <v>173</v>
      </c>
      <c r="H4" s="13"/>
      <c r="I4" s="12">
        <v>173</v>
      </c>
      <c r="J4" s="20" t="str">
        <f aca="true" t="shared" si="0" ref="J4:J67">MID(I4/3*0.6,1,5)</f>
        <v>34.6</v>
      </c>
      <c r="K4" s="21">
        <v>83.66</v>
      </c>
      <c r="L4" s="21" t="str">
        <f aca="true" t="shared" si="1" ref="L4:L67">MID(K4*0.4,1,5)</f>
        <v>33.46</v>
      </c>
      <c r="M4" s="21">
        <f aca="true" t="shared" si="2" ref="M4:M67">J4+L4</f>
        <v>68.06</v>
      </c>
      <c r="N4" s="21"/>
    </row>
    <row r="5" spans="1:14" s="1" customFormat="1" ht="18.75" customHeight="1">
      <c r="A5" s="7">
        <v>3</v>
      </c>
      <c r="B5" s="11" t="s">
        <v>21</v>
      </c>
      <c r="C5" s="11" t="s">
        <v>19</v>
      </c>
      <c r="D5" s="11" t="s">
        <v>22</v>
      </c>
      <c r="E5" s="12">
        <v>101</v>
      </c>
      <c r="F5" s="12">
        <v>70</v>
      </c>
      <c r="G5" s="12">
        <v>171</v>
      </c>
      <c r="H5" s="13"/>
      <c r="I5" s="12">
        <v>171</v>
      </c>
      <c r="J5" s="20" t="str">
        <f t="shared" si="0"/>
        <v>34.2</v>
      </c>
      <c r="K5" s="21">
        <v>83.62</v>
      </c>
      <c r="L5" s="21" t="str">
        <f t="shared" si="1"/>
        <v>33.44</v>
      </c>
      <c r="M5" s="21">
        <f t="shared" si="2"/>
        <v>67.64</v>
      </c>
      <c r="N5" s="21"/>
    </row>
    <row r="6" spans="1:14" s="1" customFormat="1" ht="18.75" customHeight="1">
      <c r="A6" s="7">
        <v>4</v>
      </c>
      <c r="B6" s="8" t="s">
        <v>23</v>
      </c>
      <c r="C6" s="8" t="s">
        <v>24</v>
      </c>
      <c r="D6" s="8" t="s">
        <v>25</v>
      </c>
      <c r="E6" s="9">
        <v>105</v>
      </c>
      <c r="F6" s="9">
        <v>73.5</v>
      </c>
      <c r="G6" s="9">
        <v>178.5</v>
      </c>
      <c r="H6" s="9"/>
      <c r="I6" s="9">
        <v>178.5</v>
      </c>
      <c r="J6" s="17" t="str">
        <f t="shared" si="0"/>
        <v>35.7</v>
      </c>
      <c r="K6" s="18">
        <v>83.64</v>
      </c>
      <c r="L6" s="19" t="str">
        <f t="shared" si="1"/>
        <v>33.45</v>
      </c>
      <c r="M6" s="18">
        <f t="shared" si="2"/>
        <v>69.15</v>
      </c>
      <c r="N6" s="18" t="s">
        <v>17</v>
      </c>
    </row>
    <row r="7" spans="1:14" s="1" customFormat="1" ht="18.75" customHeight="1">
      <c r="A7" s="7">
        <v>5</v>
      </c>
      <c r="B7" s="11" t="s">
        <v>26</v>
      </c>
      <c r="C7" s="11" t="s">
        <v>24</v>
      </c>
      <c r="D7" s="11" t="s">
        <v>27</v>
      </c>
      <c r="E7" s="12">
        <v>100.5</v>
      </c>
      <c r="F7" s="12">
        <v>74.5</v>
      </c>
      <c r="G7" s="12">
        <v>175</v>
      </c>
      <c r="H7" s="12"/>
      <c r="I7" s="12">
        <v>175</v>
      </c>
      <c r="J7" s="20" t="str">
        <f t="shared" si="0"/>
        <v>35</v>
      </c>
      <c r="K7" s="21">
        <v>85.18</v>
      </c>
      <c r="L7" s="21" t="str">
        <f t="shared" si="1"/>
        <v>34.07</v>
      </c>
      <c r="M7" s="21">
        <f t="shared" si="2"/>
        <v>69.07</v>
      </c>
      <c r="N7" s="21"/>
    </row>
    <row r="8" spans="1:14" s="1" customFormat="1" ht="18.75" customHeight="1">
      <c r="A8" s="7">
        <v>6</v>
      </c>
      <c r="B8" s="11" t="s">
        <v>28</v>
      </c>
      <c r="C8" s="11" t="s">
        <v>24</v>
      </c>
      <c r="D8" s="11" t="s">
        <v>29</v>
      </c>
      <c r="E8" s="12">
        <v>84.5</v>
      </c>
      <c r="F8" s="12">
        <v>87</v>
      </c>
      <c r="G8" s="12">
        <v>171.5</v>
      </c>
      <c r="H8" s="12"/>
      <c r="I8" s="12">
        <v>171.5</v>
      </c>
      <c r="J8" s="20" t="str">
        <f t="shared" si="0"/>
        <v>34.3</v>
      </c>
      <c r="K8" s="21">
        <v>83.98</v>
      </c>
      <c r="L8" s="21" t="str">
        <f t="shared" si="1"/>
        <v>33.59</v>
      </c>
      <c r="M8" s="21">
        <f t="shared" si="2"/>
        <v>67.89</v>
      </c>
      <c r="N8" s="21"/>
    </row>
    <row r="9" spans="1:14" s="1" customFormat="1" ht="18.75" customHeight="1">
      <c r="A9" s="7">
        <v>7</v>
      </c>
      <c r="B9" s="8" t="s">
        <v>30</v>
      </c>
      <c r="C9" s="8" t="s">
        <v>31</v>
      </c>
      <c r="D9" s="8" t="s">
        <v>32</v>
      </c>
      <c r="E9" s="9">
        <v>107</v>
      </c>
      <c r="F9" s="9">
        <v>81</v>
      </c>
      <c r="G9" s="9">
        <v>188</v>
      </c>
      <c r="H9" s="9"/>
      <c r="I9" s="9">
        <v>188</v>
      </c>
      <c r="J9" s="17" t="str">
        <f t="shared" si="0"/>
        <v>37.6</v>
      </c>
      <c r="K9" s="18">
        <v>81.6</v>
      </c>
      <c r="L9" s="19" t="str">
        <f t="shared" si="1"/>
        <v>32.64</v>
      </c>
      <c r="M9" s="18">
        <f t="shared" si="2"/>
        <v>70.24000000000001</v>
      </c>
      <c r="N9" s="18" t="s">
        <v>17</v>
      </c>
    </row>
    <row r="10" spans="1:14" s="1" customFormat="1" ht="18.75" customHeight="1">
      <c r="A10" s="7">
        <v>8</v>
      </c>
      <c r="B10" s="11" t="s">
        <v>33</v>
      </c>
      <c r="C10" s="11" t="s">
        <v>31</v>
      </c>
      <c r="D10" s="11" t="s">
        <v>34</v>
      </c>
      <c r="E10" s="12">
        <v>95</v>
      </c>
      <c r="F10" s="12">
        <v>76.5</v>
      </c>
      <c r="G10" s="12">
        <v>171.5</v>
      </c>
      <c r="H10" s="12"/>
      <c r="I10" s="12">
        <v>171.5</v>
      </c>
      <c r="J10" s="20" t="str">
        <f t="shared" si="0"/>
        <v>34.3</v>
      </c>
      <c r="K10" s="21">
        <v>82.78</v>
      </c>
      <c r="L10" s="21" t="str">
        <f t="shared" si="1"/>
        <v>33.11</v>
      </c>
      <c r="M10" s="21">
        <f t="shared" si="2"/>
        <v>67.41</v>
      </c>
      <c r="N10" s="21"/>
    </row>
    <row r="11" spans="1:14" s="1" customFormat="1" ht="18.75" customHeight="1">
      <c r="A11" s="7">
        <v>9</v>
      </c>
      <c r="B11" s="11" t="s">
        <v>35</v>
      </c>
      <c r="C11" s="11" t="s">
        <v>31</v>
      </c>
      <c r="D11" s="11" t="s">
        <v>36</v>
      </c>
      <c r="E11" s="12">
        <v>91</v>
      </c>
      <c r="F11" s="12">
        <v>67</v>
      </c>
      <c r="G11" s="12">
        <v>158</v>
      </c>
      <c r="H11" s="12"/>
      <c r="I11" s="12">
        <v>158</v>
      </c>
      <c r="J11" s="20" t="str">
        <f t="shared" si="0"/>
        <v>31.6</v>
      </c>
      <c r="K11" s="21">
        <v>82.14</v>
      </c>
      <c r="L11" s="21" t="str">
        <f t="shared" si="1"/>
        <v>32.85</v>
      </c>
      <c r="M11" s="21">
        <f t="shared" si="2"/>
        <v>64.45</v>
      </c>
      <c r="N11" s="21"/>
    </row>
    <row r="12" spans="1:14" s="1" customFormat="1" ht="18.75" customHeight="1">
      <c r="A12" s="7">
        <v>10</v>
      </c>
      <c r="B12" s="8" t="s">
        <v>37</v>
      </c>
      <c r="C12" s="8" t="s">
        <v>38</v>
      </c>
      <c r="D12" s="8" t="s">
        <v>39</v>
      </c>
      <c r="E12" s="9">
        <v>108.5</v>
      </c>
      <c r="F12" s="9">
        <v>93</v>
      </c>
      <c r="G12" s="9">
        <v>201.5</v>
      </c>
      <c r="H12" s="9"/>
      <c r="I12" s="9">
        <v>201.5</v>
      </c>
      <c r="J12" s="17" t="str">
        <f t="shared" si="0"/>
        <v>40.3</v>
      </c>
      <c r="K12" s="18">
        <v>83.14</v>
      </c>
      <c r="L12" s="19" t="str">
        <f t="shared" si="1"/>
        <v>33.25</v>
      </c>
      <c r="M12" s="18">
        <f t="shared" si="2"/>
        <v>73.55</v>
      </c>
      <c r="N12" s="18" t="s">
        <v>17</v>
      </c>
    </row>
    <row r="13" spans="1:14" s="1" customFormat="1" ht="18.75" customHeight="1">
      <c r="A13" s="7">
        <v>11</v>
      </c>
      <c r="B13" s="11" t="s">
        <v>40</v>
      </c>
      <c r="C13" s="11" t="s">
        <v>38</v>
      </c>
      <c r="D13" s="11" t="s">
        <v>41</v>
      </c>
      <c r="E13" s="12">
        <v>97.5</v>
      </c>
      <c r="F13" s="12">
        <v>94.5</v>
      </c>
      <c r="G13" s="12">
        <v>192</v>
      </c>
      <c r="H13" s="12"/>
      <c r="I13" s="12">
        <v>192</v>
      </c>
      <c r="J13" s="20" t="str">
        <f t="shared" si="0"/>
        <v>38.4</v>
      </c>
      <c r="K13" s="21">
        <v>83.68</v>
      </c>
      <c r="L13" s="21" t="str">
        <f t="shared" si="1"/>
        <v>33.47</v>
      </c>
      <c r="M13" s="21">
        <f t="shared" si="2"/>
        <v>71.87</v>
      </c>
      <c r="N13" s="21"/>
    </row>
    <row r="14" spans="1:14" s="1" customFormat="1" ht="18.75" customHeight="1">
      <c r="A14" s="7">
        <v>12</v>
      </c>
      <c r="B14" s="11" t="s">
        <v>42</v>
      </c>
      <c r="C14" s="11" t="s">
        <v>38</v>
      </c>
      <c r="D14" s="11" t="s">
        <v>43</v>
      </c>
      <c r="E14" s="12">
        <v>108.5</v>
      </c>
      <c r="F14" s="12">
        <v>72</v>
      </c>
      <c r="G14" s="12">
        <v>180.5</v>
      </c>
      <c r="H14" s="12"/>
      <c r="I14" s="12">
        <v>180.5</v>
      </c>
      <c r="J14" s="20" t="str">
        <f t="shared" si="0"/>
        <v>36.1</v>
      </c>
      <c r="K14" s="21">
        <v>83.96</v>
      </c>
      <c r="L14" s="21" t="str">
        <f t="shared" si="1"/>
        <v>33.58</v>
      </c>
      <c r="M14" s="21">
        <f t="shared" si="2"/>
        <v>69.68</v>
      </c>
      <c r="N14" s="21"/>
    </row>
    <row r="15" spans="1:14" s="1" customFormat="1" ht="18.75" customHeight="1">
      <c r="A15" s="7">
        <v>13</v>
      </c>
      <c r="B15" s="8" t="s">
        <v>44</v>
      </c>
      <c r="C15" s="8" t="s">
        <v>45</v>
      </c>
      <c r="D15" s="8" t="s">
        <v>46</v>
      </c>
      <c r="E15" s="9">
        <v>98.5</v>
      </c>
      <c r="F15" s="9">
        <v>95</v>
      </c>
      <c r="G15" s="9">
        <v>193.5</v>
      </c>
      <c r="H15" s="9"/>
      <c r="I15" s="9">
        <v>193.5</v>
      </c>
      <c r="J15" s="17" t="str">
        <f t="shared" si="0"/>
        <v>38.7</v>
      </c>
      <c r="K15" s="18">
        <v>82.66</v>
      </c>
      <c r="L15" s="19" t="str">
        <f t="shared" si="1"/>
        <v>33.06</v>
      </c>
      <c r="M15" s="18">
        <f t="shared" si="2"/>
        <v>71.76</v>
      </c>
      <c r="N15" s="18" t="s">
        <v>17</v>
      </c>
    </row>
    <row r="16" spans="1:14" s="1" customFormat="1" ht="18.75" customHeight="1">
      <c r="A16" s="7">
        <v>14</v>
      </c>
      <c r="B16" s="11" t="s">
        <v>47</v>
      </c>
      <c r="C16" s="11" t="s">
        <v>45</v>
      </c>
      <c r="D16" s="11" t="s">
        <v>48</v>
      </c>
      <c r="E16" s="12">
        <v>116</v>
      </c>
      <c r="F16" s="12">
        <v>44</v>
      </c>
      <c r="G16" s="12">
        <v>160</v>
      </c>
      <c r="H16" s="12"/>
      <c r="I16" s="12">
        <v>160</v>
      </c>
      <c r="J16" s="20" t="str">
        <f t="shared" si="0"/>
        <v>32</v>
      </c>
      <c r="K16" s="21">
        <v>81.8</v>
      </c>
      <c r="L16" s="21" t="str">
        <f t="shared" si="1"/>
        <v>32.72</v>
      </c>
      <c r="M16" s="21">
        <f t="shared" si="2"/>
        <v>64.72</v>
      </c>
      <c r="N16" s="21"/>
    </row>
    <row r="17" spans="1:14" s="1" customFormat="1" ht="18.75" customHeight="1">
      <c r="A17" s="7">
        <v>15</v>
      </c>
      <c r="B17" s="11" t="s">
        <v>49</v>
      </c>
      <c r="C17" s="11" t="s">
        <v>45</v>
      </c>
      <c r="D17" s="11" t="s">
        <v>50</v>
      </c>
      <c r="E17" s="12">
        <v>80</v>
      </c>
      <c r="F17" s="12">
        <v>76</v>
      </c>
      <c r="G17" s="12">
        <v>156</v>
      </c>
      <c r="H17" s="12"/>
      <c r="I17" s="12">
        <v>156</v>
      </c>
      <c r="J17" s="20" t="str">
        <f t="shared" si="0"/>
        <v>31.2</v>
      </c>
      <c r="K17" s="21">
        <v>82.22</v>
      </c>
      <c r="L17" s="21" t="str">
        <f t="shared" si="1"/>
        <v>32.88</v>
      </c>
      <c r="M17" s="21">
        <f t="shared" si="2"/>
        <v>64.08</v>
      </c>
      <c r="N17" s="21"/>
    </row>
    <row r="18" spans="1:14" s="1" customFormat="1" ht="18.75" customHeight="1">
      <c r="A18" s="7">
        <v>16</v>
      </c>
      <c r="B18" s="8" t="s">
        <v>51</v>
      </c>
      <c r="C18" s="8" t="s">
        <v>52</v>
      </c>
      <c r="D18" s="8" t="s">
        <v>53</v>
      </c>
      <c r="E18" s="9">
        <v>87.5</v>
      </c>
      <c r="F18" s="9">
        <v>71.5</v>
      </c>
      <c r="G18" s="9">
        <v>159</v>
      </c>
      <c r="H18" s="10"/>
      <c r="I18" s="9">
        <v>159</v>
      </c>
      <c r="J18" s="17" t="str">
        <f t="shared" si="0"/>
        <v>31.8</v>
      </c>
      <c r="K18" s="18">
        <v>84.88</v>
      </c>
      <c r="L18" s="19" t="str">
        <f t="shared" si="1"/>
        <v>33.95</v>
      </c>
      <c r="M18" s="18">
        <f t="shared" si="2"/>
        <v>65.75</v>
      </c>
      <c r="N18" s="18" t="s">
        <v>17</v>
      </c>
    </row>
    <row r="19" spans="1:14" s="1" customFormat="1" ht="18.75" customHeight="1">
      <c r="A19" s="7">
        <v>17</v>
      </c>
      <c r="B19" s="11" t="s">
        <v>54</v>
      </c>
      <c r="C19" s="11" t="s">
        <v>52</v>
      </c>
      <c r="D19" s="11" t="s">
        <v>55</v>
      </c>
      <c r="E19" s="12">
        <v>79</v>
      </c>
      <c r="F19" s="12">
        <v>70</v>
      </c>
      <c r="G19" s="12">
        <v>149</v>
      </c>
      <c r="H19" s="13"/>
      <c r="I19" s="12">
        <v>149</v>
      </c>
      <c r="J19" s="20" t="str">
        <f t="shared" si="0"/>
        <v>29.8</v>
      </c>
      <c r="K19" s="21">
        <v>83.76</v>
      </c>
      <c r="L19" s="21" t="str">
        <f t="shared" si="1"/>
        <v>33.50</v>
      </c>
      <c r="M19" s="21">
        <f t="shared" si="2"/>
        <v>63.3</v>
      </c>
      <c r="N19" s="21"/>
    </row>
    <row r="20" spans="1:14" s="1" customFormat="1" ht="18.75" customHeight="1">
      <c r="A20" s="7">
        <v>18</v>
      </c>
      <c r="B20" s="11" t="s">
        <v>56</v>
      </c>
      <c r="C20" s="11" t="s">
        <v>52</v>
      </c>
      <c r="D20" s="11" t="s">
        <v>57</v>
      </c>
      <c r="E20" s="12">
        <v>75</v>
      </c>
      <c r="F20" s="12">
        <v>70.5</v>
      </c>
      <c r="G20" s="12">
        <v>145.5</v>
      </c>
      <c r="H20" s="13"/>
      <c r="I20" s="12">
        <v>145.5</v>
      </c>
      <c r="J20" s="20" t="str">
        <f t="shared" si="0"/>
        <v>29.1</v>
      </c>
      <c r="K20" s="21">
        <v>81.94</v>
      </c>
      <c r="L20" s="21" t="str">
        <f t="shared" si="1"/>
        <v>32.77</v>
      </c>
      <c r="M20" s="21">
        <f t="shared" si="2"/>
        <v>61.870000000000005</v>
      </c>
      <c r="N20" s="21"/>
    </row>
    <row r="21" spans="1:14" s="1" customFormat="1" ht="18.75" customHeight="1">
      <c r="A21" s="7">
        <v>19</v>
      </c>
      <c r="B21" s="8" t="s">
        <v>58</v>
      </c>
      <c r="C21" s="8" t="s">
        <v>59</v>
      </c>
      <c r="D21" s="8" t="s">
        <v>60</v>
      </c>
      <c r="E21" s="9">
        <v>112</v>
      </c>
      <c r="F21" s="9">
        <v>77</v>
      </c>
      <c r="G21" s="9">
        <v>189</v>
      </c>
      <c r="H21" s="10"/>
      <c r="I21" s="9">
        <v>189</v>
      </c>
      <c r="J21" s="17" t="str">
        <f t="shared" si="0"/>
        <v>37.8</v>
      </c>
      <c r="K21" s="18">
        <v>84.52</v>
      </c>
      <c r="L21" s="19" t="str">
        <f t="shared" si="1"/>
        <v>33.80</v>
      </c>
      <c r="M21" s="18">
        <f t="shared" si="2"/>
        <v>71.6</v>
      </c>
      <c r="N21" s="18" t="s">
        <v>17</v>
      </c>
    </row>
    <row r="22" spans="1:14" s="1" customFormat="1" ht="18.75" customHeight="1">
      <c r="A22" s="7">
        <v>20</v>
      </c>
      <c r="B22" s="11" t="s">
        <v>61</v>
      </c>
      <c r="C22" s="11" t="s">
        <v>59</v>
      </c>
      <c r="D22" s="11" t="s">
        <v>62</v>
      </c>
      <c r="E22" s="12">
        <v>109</v>
      </c>
      <c r="F22" s="12">
        <v>76.5</v>
      </c>
      <c r="G22" s="12">
        <v>185.5</v>
      </c>
      <c r="H22" s="13"/>
      <c r="I22" s="12">
        <v>185.5</v>
      </c>
      <c r="J22" s="20" t="str">
        <f t="shared" si="0"/>
        <v>37.1</v>
      </c>
      <c r="K22" s="21">
        <v>0</v>
      </c>
      <c r="L22" s="21" t="str">
        <f t="shared" si="1"/>
        <v>0</v>
      </c>
      <c r="M22" s="21">
        <f t="shared" si="2"/>
        <v>37.1</v>
      </c>
      <c r="N22" s="21" t="s">
        <v>63</v>
      </c>
    </row>
    <row r="23" spans="1:14" s="1" customFormat="1" ht="18.75" customHeight="1">
      <c r="A23" s="7">
        <v>21</v>
      </c>
      <c r="B23" s="14" t="s">
        <v>64</v>
      </c>
      <c r="C23" s="11">
        <v>2104110207</v>
      </c>
      <c r="D23" s="39" t="s">
        <v>65</v>
      </c>
      <c r="E23" s="12">
        <v>107</v>
      </c>
      <c r="F23" s="15">
        <v>69</v>
      </c>
      <c r="G23" s="15">
        <v>176</v>
      </c>
      <c r="H23" s="13"/>
      <c r="I23" s="15">
        <v>176</v>
      </c>
      <c r="J23" s="20" t="str">
        <f t="shared" si="0"/>
        <v>35.2</v>
      </c>
      <c r="K23" s="21">
        <v>0</v>
      </c>
      <c r="L23" s="21" t="str">
        <f t="shared" si="1"/>
        <v>0</v>
      </c>
      <c r="M23" s="21">
        <f t="shared" si="2"/>
        <v>35.2</v>
      </c>
      <c r="N23" s="21" t="s">
        <v>63</v>
      </c>
    </row>
    <row r="24" spans="1:14" s="1" customFormat="1" ht="18.75" customHeight="1">
      <c r="A24" s="7">
        <v>22</v>
      </c>
      <c r="B24" s="8" t="s">
        <v>66</v>
      </c>
      <c r="C24" s="8" t="s">
        <v>67</v>
      </c>
      <c r="D24" s="8" t="s">
        <v>68</v>
      </c>
      <c r="E24" s="9">
        <v>103</v>
      </c>
      <c r="F24" s="9">
        <v>82</v>
      </c>
      <c r="G24" s="9">
        <v>185</v>
      </c>
      <c r="H24" s="10"/>
      <c r="I24" s="9">
        <v>185</v>
      </c>
      <c r="J24" s="17" t="str">
        <f t="shared" si="0"/>
        <v>37</v>
      </c>
      <c r="K24" s="18">
        <v>83.52</v>
      </c>
      <c r="L24" s="19" t="str">
        <f t="shared" si="1"/>
        <v>33.40</v>
      </c>
      <c r="M24" s="18">
        <f t="shared" si="2"/>
        <v>70.4</v>
      </c>
      <c r="N24" s="18" t="s">
        <v>17</v>
      </c>
    </row>
    <row r="25" spans="1:14" s="1" customFormat="1" ht="18.75" customHeight="1">
      <c r="A25" s="7">
        <v>23</v>
      </c>
      <c r="B25" s="11" t="s">
        <v>69</v>
      </c>
      <c r="C25" s="11" t="s">
        <v>67</v>
      </c>
      <c r="D25" s="11" t="s">
        <v>70</v>
      </c>
      <c r="E25" s="12">
        <v>95.5</v>
      </c>
      <c r="F25" s="12">
        <v>75.5</v>
      </c>
      <c r="G25" s="12">
        <v>171</v>
      </c>
      <c r="H25" s="13"/>
      <c r="I25" s="12">
        <v>171</v>
      </c>
      <c r="J25" s="20" t="str">
        <f t="shared" si="0"/>
        <v>34.2</v>
      </c>
      <c r="K25" s="21">
        <v>81.42</v>
      </c>
      <c r="L25" s="21" t="str">
        <f t="shared" si="1"/>
        <v>32.56</v>
      </c>
      <c r="M25" s="21">
        <f t="shared" si="2"/>
        <v>66.76</v>
      </c>
      <c r="N25" s="21"/>
    </row>
    <row r="26" spans="1:14" s="1" customFormat="1" ht="18.75" customHeight="1">
      <c r="A26" s="7">
        <v>24</v>
      </c>
      <c r="B26" s="11" t="s">
        <v>71</v>
      </c>
      <c r="C26" s="11" t="s">
        <v>67</v>
      </c>
      <c r="D26" s="11" t="s">
        <v>72</v>
      </c>
      <c r="E26" s="12">
        <v>85.5</v>
      </c>
      <c r="F26" s="12">
        <v>72</v>
      </c>
      <c r="G26" s="12">
        <v>157.5</v>
      </c>
      <c r="H26" s="13"/>
      <c r="I26" s="12">
        <v>157.5</v>
      </c>
      <c r="J26" s="20" t="str">
        <f t="shared" si="0"/>
        <v>31.5</v>
      </c>
      <c r="K26" s="21">
        <v>81.86</v>
      </c>
      <c r="L26" s="21" t="str">
        <f t="shared" si="1"/>
        <v>32.74</v>
      </c>
      <c r="M26" s="21">
        <f t="shared" si="2"/>
        <v>64.24000000000001</v>
      </c>
      <c r="N26" s="21"/>
    </row>
    <row r="27" spans="1:14" s="1" customFormat="1" ht="18.75" customHeight="1">
      <c r="A27" s="7">
        <v>25</v>
      </c>
      <c r="B27" s="8" t="s">
        <v>73</v>
      </c>
      <c r="C27" s="8" t="s">
        <v>74</v>
      </c>
      <c r="D27" s="8" t="s">
        <v>75</v>
      </c>
      <c r="E27" s="9">
        <v>95.5</v>
      </c>
      <c r="F27" s="9">
        <v>77.5</v>
      </c>
      <c r="G27" s="9">
        <v>173</v>
      </c>
      <c r="H27" s="10"/>
      <c r="I27" s="9">
        <v>173</v>
      </c>
      <c r="J27" s="17" t="str">
        <f t="shared" si="0"/>
        <v>34.6</v>
      </c>
      <c r="K27" s="18">
        <v>84.44</v>
      </c>
      <c r="L27" s="19" t="str">
        <f t="shared" si="1"/>
        <v>33.77</v>
      </c>
      <c r="M27" s="18">
        <f t="shared" si="2"/>
        <v>68.37</v>
      </c>
      <c r="N27" s="18" t="s">
        <v>17</v>
      </c>
    </row>
    <row r="28" spans="1:14" s="1" customFormat="1" ht="18.75" customHeight="1">
      <c r="A28" s="7">
        <v>26</v>
      </c>
      <c r="B28" s="11" t="s">
        <v>76</v>
      </c>
      <c r="C28" s="11" t="s">
        <v>74</v>
      </c>
      <c r="D28" s="11" t="s">
        <v>77</v>
      </c>
      <c r="E28" s="12">
        <v>93.5</v>
      </c>
      <c r="F28" s="12">
        <v>74.5</v>
      </c>
      <c r="G28" s="12">
        <v>168</v>
      </c>
      <c r="H28" s="13"/>
      <c r="I28" s="12">
        <v>168</v>
      </c>
      <c r="J28" s="20" t="str">
        <f t="shared" si="0"/>
        <v>33.6</v>
      </c>
      <c r="K28" s="21">
        <v>83.32</v>
      </c>
      <c r="L28" s="21" t="str">
        <f t="shared" si="1"/>
        <v>33.32</v>
      </c>
      <c r="M28" s="21">
        <f t="shared" si="2"/>
        <v>66.92</v>
      </c>
      <c r="N28" s="21"/>
    </row>
    <row r="29" spans="1:14" s="1" customFormat="1" ht="18.75" customHeight="1">
      <c r="A29" s="7">
        <v>27</v>
      </c>
      <c r="B29" s="11" t="s">
        <v>78</v>
      </c>
      <c r="C29" s="11" t="s">
        <v>74</v>
      </c>
      <c r="D29" s="11" t="s">
        <v>79</v>
      </c>
      <c r="E29" s="12">
        <v>94</v>
      </c>
      <c r="F29" s="12">
        <v>71.5</v>
      </c>
      <c r="G29" s="12">
        <v>165.5</v>
      </c>
      <c r="H29" s="13"/>
      <c r="I29" s="12">
        <v>165.5</v>
      </c>
      <c r="J29" s="20" t="str">
        <f t="shared" si="0"/>
        <v>33.1</v>
      </c>
      <c r="K29" s="21">
        <v>82.98</v>
      </c>
      <c r="L29" s="21" t="str">
        <f t="shared" si="1"/>
        <v>33.19</v>
      </c>
      <c r="M29" s="21">
        <f t="shared" si="2"/>
        <v>66.28999999999999</v>
      </c>
      <c r="N29" s="21"/>
    </row>
    <row r="30" spans="1:14" s="1" customFormat="1" ht="18.75" customHeight="1">
      <c r="A30" s="7">
        <v>28</v>
      </c>
      <c r="B30" s="8" t="s">
        <v>80</v>
      </c>
      <c r="C30" s="8" t="s">
        <v>81</v>
      </c>
      <c r="D30" s="8" t="s">
        <v>82</v>
      </c>
      <c r="E30" s="9">
        <v>105.5</v>
      </c>
      <c r="F30" s="9">
        <v>75</v>
      </c>
      <c r="G30" s="9">
        <v>180.5</v>
      </c>
      <c r="H30" s="10"/>
      <c r="I30" s="9">
        <v>180.5</v>
      </c>
      <c r="J30" s="17" t="str">
        <f t="shared" si="0"/>
        <v>36.1</v>
      </c>
      <c r="K30" s="18">
        <v>82.08</v>
      </c>
      <c r="L30" s="19" t="str">
        <f t="shared" si="1"/>
        <v>32.83</v>
      </c>
      <c r="M30" s="18">
        <f t="shared" si="2"/>
        <v>68.93</v>
      </c>
      <c r="N30" s="18" t="s">
        <v>17</v>
      </c>
    </row>
    <row r="31" spans="1:14" s="1" customFormat="1" ht="18.75" customHeight="1">
      <c r="A31" s="7">
        <v>29</v>
      </c>
      <c r="B31" s="11" t="s">
        <v>83</v>
      </c>
      <c r="C31" s="11" t="s">
        <v>81</v>
      </c>
      <c r="D31" s="11" t="s">
        <v>84</v>
      </c>
      <c r="E31" s="12">
        <v>105</v>
      </c>
      <c r="F31" s="12">
        <v>61.5</v>
      </c>
      <c r="G31" s="12">
        <v>166.5</v>
      </c>
      <c r="H31" s="13"/>
      <c r="I31" s="12">
        <v>166.5</v>
      </c>
      <c r="J31" s="20" t="str">
        <f t="shared" si="0"/>
        <v>33.3</v>
      </c>
      <c r="K31" s="21">
        <v>82.9</v>
      </c>
      <c r="L31" s="21" t="str">
        <f t="shared" si="1"/>
        <v>33.16</v>
      </c>
      <c r="M31" s="21">
        <f t="shared" si="2"/>
        <v>66.46</v>
      </c>
      <c r="N31" s="21"/>
    </row>
    <row r="32" spans="1:14" s="1" customFormat="1" ht="18.75" customHeight="1">
      <c r="A32" s="7">
        <v>30</v>
      </c>
      <c r="B32" s="11" t="s">
        <v>85</v>
      </c>
      <c r="C32" s="11" t="s">
        <v>81</v>
      </c>
      <c r="D32" s="11" t="s">
        <v>86</v>
      </c>
      <c r="E32" s="12">
        <v>90</v>
      </c>
      <c r="F32" s="12">
        <v>74.5</v>
      </c>
      <c r="G32" s="12">
        <v>164.5</v>
      </c>
      <c r="H32" s="13"/>
      <c r="I32" s="12">
        <v>164.5</v>
      </c>
      <c r="J32" s="20" t="str">
        <f t="shared" si="0"/>
        <v>32.9</v>
      </c>
      <c r="K32" s="21">
        <v>82.66</v>
      </c>
      <c r="L32" s="21" t="str">
        <f t="shared" si="1"/>
        <v>33.06</v>
      </c>
      <c r="M32" s="21">
        <f t="shared" si="2"/>
        <v>65.96000000000001</v>
      </c>
      <c r="N32" s="21"/>
    </row>
    <row r="33" spans="1:14" s="1" customFormat="1" ht="18.75" customHeight="1">
      <c r="A33" s="7">
        <v>31</v>
      </c>
      <c r="B33" s="8" t="s">
        <v>87</v>
      </c>
      <c r="C33" s="8" t="s">
        <v>88</v>
      </c>
      <c r="D33" s="8" t="s">
        <v>89</v>
      </c>
      <c r="E33" s="9">
        <v>112.5</v>
      </c>
      <c r="F33" s="9">
        <v>82</v>
      </c>
      <c r="G33" s="9">
        <v>194.5</v>
      </c>
      <c r="H33" s="10"/>
      <c r="I33" s="9">
        <v>194.5</v>
      </c>
      <c r="J33" s="17" t="str">
        <f t="shared" si="0"/>
        <v>38.9</v>
      </c>
      <c r="K33" s="18">
        <v>84.38</v>
      </c>
      <c r="L33" s="19" t="str">
        <f t="shared" si="1"/>
        <v>33.75</v>
      </c>
      <c r="M33" s="18">
        <f t="shared" si="2"/>
        <v>72.65</v>
      </c>
      <c r="N33" s="18" t="s">
        <v>17</v>
      </c>
    </row>
    <row r="34" spans="1:14" s="1" customFormat="1" ht="18.75" customHeight="1">
      <c r="A34" s="7">
        <v>32</v>
      </c>
      <c r="B34" s="11" t="s">
        <v>90</v>
      </c>
      <c r="C34" s="11" t="s">
        <v>88</v>
      </c>
      <c r="D34" s="11" t="s">
        <v>91</v>
      </c>
      <c r="E34" s="12">
        <v>101</v>
      </c>
      <c r="F34" s="12">
        <v>89.5</v>
      </c>
      <c r="G34" s="12">
        <v>190.5</v>
      </c>
      <c r="H34" s="13"/>
      <c r="I34" s="12">
        <v>190.5</v>
      </c>
      <c r="J34" s="20" t="str">
        <f t="shared" si="0"/>
        <v>38.1</v>
      </c>
      <c r="K34" s="21">
        <v>83.98</v>
      </c>
      <c r="L34" s="21" t="str">
        <f t="shared" si="1"/>
        <v>33.59</v>
      </c>
      <c r="M34" s="21">
        <f t="shared" si="2"/>
        <v>71.69</v>
      </c>
      <c r="N34" s="21"/>
    </row>
    <row r="35" spans="1:14" s="1" customFormat="1" ht="18.75" customHeight="1">
      <c r="A35" s="7">
        <v>33</v>
      </c>
      <c r="B35" s="11" t="s">
        <v>92</v>
      </c>
      <c r="C35" s="11">
        <v>2104110211</v>
      </c>
      <c r="D35" s="11" t="s">
        <v>93</v>
      </c>
      <c r="E35" s="12">
        <v>106</v>
      </c>
      <c r="F35" s="12">
        <v>79.5</v>
      </c>
      <c r="G35" s="12">
        <v>185.5</v>
      </c>
      <c r="H35" s="13"/>
      <c r="I35" s="12">
        <v>185.5</v>
      </c>
      <c r="J35" s="20" t="str">
        <f t="shared" si="0"/>
        <v>37.1</v>
      </c>
      <c r="K35" s="21">
        <v>83.14</v>
      </c>
      <c r="L35" s="21" t="str">
        <f t="shared" si="1"/>
        <v>33.25</v>
      </c>
      <c r="M35" s="21">
        <f t="shared" si="2"/>
        <v>70.35</v>
      </c>
      <c r="N35" s="21"/>
    </row>
    <row r="36" spans="1:14" s="1" customFormat="1" ht="18.75" customHeight="1">
      <c r="A36" s="7">
        <v>34</v>
      </c>
      <c r="B36" s="8" t="s">
        <v>94</v>
      </c>
      <c r="C36" s="8">
        <v>2104110212</v>
      </c>
      <c r="D36" s="8" t="s">
        <v>95</v>
      </c>
      <c r="E36" s="9">
        <v>91.5</v>
      </c>
      <c r="F36" s="9">
        <v>84.5</v>
      </c>
      <c r="G36" s="9">
        <v>176</v>
      </c>
      <c r="H36" s="10"/>
      <c r="I36" s="9">
        <v>176</v>
      </c>
      <c r="J36" s="17" t="str">
        <f t="shared" si="0"/>
        <v>35.2</v>
      </c>
      <c r="K36" s="18">
        <v>82.5</v>
      </c>
      <c r="L36" s="19" t="str">
        <f t="shared" si="1"/>
        <v>33</v>
      </c>
      <c r="M36" s="18">
        <f t="shared" si="2"/>
        <v>68.2</v>
      </c>
      <c r="N36" s="18" t="s">
        <v>17</v>
      </c>
    </row>
    <row r="37" spans="1:14" s="1" customFormat="1" ht="18.75" customHeight="1">
      <c r="A37" s="7">
        <v>35</v>
      </c>
      <c r="B37" s="11" t="s">
        <v>96</v>
      </c>
      <c r="C37" s="11" t="s">
        <v>97</v>
      </c>
      <c r="D37" s="11" t="s">
        <v>98</v>
      </c>
      <c r="E37" s="12">
        <v>99</v>
      </c>
      <c r="F37" s="12">
        <v>76</v>
      </c>
      <c r="G37" s="12">
        <v>175</v>
      </c>
      <c r="H37" s="13"/>
      <c r="I37" s="12">
        <v>175</v>
      </c>
      <c r="J37" s="20" t="str">
        <f t="shared" si="0"/>
        <v>35</v>
      </c>
      <c r="K37" s="21">
        <v>82.9</v>
      </c>
      <c r="L37" s="21" t="str">
        <f t="shared" si="1"/>
        <v>33.16</v>
      </c>
      <c r="M37" s="21">
        <f t="shared" si="2"/>
        <v>68.16</v>
      </c>
      <c r="N37" s="21"/>
    </row>
    <row r="38" spans="1:14" s="1" customFormat="1" ht="18.75" customHeight="1">
      <c r="A38" s="7">
        <v>36</v>
      </c>
      <c r="B38" s="11" t="s">
        <v>99</v>
      </c>
      <c r="C38" s="11" t="s">
        <v>97</v>
      </c>
      <c r="D38" s="11" t="s">
        <v>100</v>
      </c>
      <c r="E38" s="12">
        <v>107</v>
      </c>
      <c r="F38" s="12">
        <v>62.5</v>
      </c>
      <c r="G38" s="12">
        <v>169.5</v>
      </c>
      <c r="H38" s="13"/>
      <c r="I38" s="12">
        <v>169.5</v>
      </c>
      <c r="J38" s="20" t="str">
        <f t="shared" si="0"/>
        <v>33.9</v>
      </c>
      <c r="K38" s="21">
        <v>83.98</v>
      </c>
      <c r="L38" s="21" t="str">
        <f t="shared" si="1"/>
        <v>33.59</v>
      </c>
      <c r="M38" s="21">
        <f t="shared" si="2"/>
        <v>67.49000000000001</v>
      </c>
      <c r="N38" s="21"/>
    </row>
    <row r="39" spans="1:14" s="1" customFormat="1" ht="18.75" customHeight="1">
      <c r="A39" s="7">
        <v>37</v>
      </c>
      <c r="B39" s="8" t="s">
        <v>101</v>
      </c>
      <c r="C39" s="8" t="s">
        <v>102</v>
      </c>
      <c r="D39" s="8" t="s">
        <v>103</v>
      </c>
      <c r="E39" s="9">
        <v>100.5</v>
      </c>
      <c r="F39" s="9">
        <v>77</v>
      </c>
      <c r="G39" s="9">
        <v>177.5</v>
      </c>
      <c r="H39" s="10"/>
      <c r="I39" s="9">
        <v>177.5</v>
      </c>
      <c r="J39" s="17" t="str">
        <f t="shared" si="0"/>
        <v>35.5</v>
      </c>
      <c r="K39" s="18">
        <v>82.36</v>
      </c>
      <c r="L39" s="19" t="str">
        <f t="shared" si="1"/>
        <v>32.94</v>
      </c>
      <c r="M39" s="18">
        <f t="shared" si="2"/>
        <v>68.44</v>
      </c>
      <c r="N39" s="18" t="s">
        <v>17</v>
      </c>
    </row>
    <row r="40" spans="1:14" s="1" customFormat="1" ht="18.75" customHeight="1">
      <c r="A40" s="7">
        <v>38</v>
      </c>
      <c r="B40" s="11" t="s">
        <v>104</v>
      </c>
      <c r="C40" s="11" t="s">
        <v>102</v>
      </c>
      <c r="D40" s="11" t="s">
        <v>105</v>
      </c>
      <c r="E40" s="12">
        <v>103</v>
      </c>
      <c r="F40" s="12">
        <v>74</v>
      </c>
      <c r="G40" s="12">
        <v>177</v>
      </c>
      <c r="H40" s="13"/>
      <c r="I40" s="12">
        <v>177</v>
      </c>
      <c r="J40" s="20" t="str">
        <f t="shared" si="0"/>
        <v>35.4</v>
      </c>
      <c r="K40" s="21">
        <v>0</v>
      </c>
      <c r="L40" s="21" t="str">
        <f t="shared" si="1"/>
        <v>0</v>
      </c>
      <c r="M40" s="21">
        <f t="shared" si="2"/>
        <v>35.4</v>
      </c>
      <c r="N40" s="21" t="s">
        <v>106</v>
      </c>
    </row>
    <row r="41" spans="1:14" s="1" customFormat="1" ht="18.75" customHeight="1">
      <c r="A41" s="7">
        <v>39</v>
      </c>
      <c r="B41" s="11" t="s">
        <v>107</v>
      </c>
      <c r="C41" s="11" t="s">
        <v>102</v>
      </c>
      <c r="D41" s="11" t="s">
        <v>108</v>
      </c>
      <c r="E41" s="12">
        <v>108.5</v>
      </c>
      <c r="F41" s="12">
        <v>65</v>
      </c>
      <c r="G41" s="12">
        <v>173.5</v>
      </c>
      <c r="H41" s="13"/>
      <c r="I41" s="12">
        <v>173.5</v>
      </c>
      <c r="J41" s="20" t="str">
        <f t="shared" si="0"/>
        <v>34.7</v>
      </c>
      <c r="K41" s="21">
        <v>0</v>
      </c>
      <c r="L41" s="21" t="str">
        <f t="shared" si="1"/>
        <v>0</v>
      </c>
      <c r="M41" s="21">
        <f t="shared" si="2"/>
        <v>34.7</v>
      </c>
      <c r="N41" s="21" t="s">
        <v>63</v>
      </c>
    </row>
    <row r="42" spans="1:14" s="1" customFormat="1" ht="18.75" customHeight="1">
      <c r="A42" s="7">
        <v>40</v>
      </c>
      <c r="B42" s="8" t="s">
        <v>109</v>
      </c>
      <c r="C42" s="8" t="s">
        <v>110</v>
      </c>
      <c r="D42" s="8" t="s">
        <v>111</v>
      </c>
      <c r="E42" s="9">
        <v>101.5</v>
      </c>
      <c r="F42" s="9">
        <v>76</v>
      </c>
      <c r="G42" s="9">
        <v>177.5</v>
      </c>
      <c r="H42" s="10"/>
      <c r="I42" s="9">
        <v>177.5</v>
      </c>
      <c r="J42" s="17" t="str">
        <f t="shared" si="0"/>
        <v>35.5</v>
      </c>
      <c r="K42" s="18">
        <v>83.66</v>
      </c>
      <c r="L42" s="19" t="str">
        <f t="shared" si="1"/>
        <v>33.46</v>
      </c>
      <c r="M42" s="18">
        <f t="shared" si="2"/>
        <v>68.96000000000001</v>
      </c>
      <c r="N42" s="18" t="s">
        <v>17</v>
      </c>
    </row>
    <row r="43" spans="1:14" s="1" customFormat="1" ht="18.75" customHeight="1">
      <c r="A43" s="7">
        <v>41</v>
      </c>
      <c r="B43" s="11" t="s">
        <v>112</v>
      </c>
      <c r="C43" s="11" t="s">
        <v>110</v>
      </c>
      <c r="D43" s="11" t="s">
        <v>113</v>
      </c>
      <c r="E43" s="12">
        <v>89</v>
      </c>
      <c r="F43" s="12">
        <v>72.5</v>
      </c>
      <c r="G43" s="12">
        <v>161.5</v>
      </c>
      <c r="H43" s="13"/>
      <c r="I43" s="12">
        <v>161.5</v>
      </c>
      <c r="J43" s="20" t="str">
        <f t="shared" si="0"/>
        <v>32.3</v>
      </c>
      <c r="K43" s="21">
        <v>82.82</v>
      </c>
      <c r="L43" s="21" t="str">
        <f t="shared" si="1"/>
        <v>33.12</v>
      </c>
      <c r="M43" s="21">
        <f t="shared" si="2"/>
        <v>65.41999999999999</v>
      </c>
      <c r="N43" s="21"/>
    </row>
    <row r="44" spans="1:14" s="1" customFormat="1" ht="18.75" customHeight="1">
      <c r="A44" s="7">
        <v>42</v>
      </c>
      <c r="B44" s="11" t="s">
        <v>114</v>
      </c>
      <c r="C44" s="11" t="s">
        <v>110</v>
      </c>
      <c r="D44" s="11" t="s">
        <v>115</v>
      </c>
      <c r="E44" s="12">
        <v>92</v>
      </c>
      <c r="F44" s="12">
        <v>71</v>
      </c>
      <c r="G44" s="12">
        <v>163</v>
      </c>
      <c r="H44" s="13"/>
      <c r="I44" s="12">
        <v>163</v>
      </c>
      <c r="J44" s="20" t="str">
        <f t="shared" si="0"/>
        <v>32.6</v>
      </c>
      <c r="K44" s="21">
        <v>82.04</v>
      </c>
      <c r="L44" s="21" t="str">
        <f t="shared" si="1"/>
        <v>32.81</v>
      </c>
      <c r="M44" s="21">
        <f t="shared" si="2"/>
        <v>65.41</v>
      </c>
      <c r="N44" s="21"/>
    </row>
    <row r="45" spans="1:14" s="1" customFormat="1" ht="18.75" customHeight="1">
      <c r="A45" s="7">
        <v>43</v>
      </c>
      <c r="B45" s="8" t="s">
        <v>116</v>
      </c>
      <c r="C45" s="8" t="s">
        <v>117</v>
      </c>
      <c r="D45" s="8" t="s">
        <v>118</v>
      </c>
      <c r="E45" s="9">
        <v>80</v>
      </c>
      <c r="F45" s="9">
        <v>48.5</v>
      </c>
      <c r="G45" s="9">
        <v>128.5</v>
      </c>
      <c r="H45" s="9"/>
      <c r="I45" s="9">
        <v>128.5</v>
      </c>
      <c r="J45" s="17" t="str">
        <f t="shared" si="0"/>
        <v>25.7</v>
      </c>
      <c r="K45" s="18">
        <v>81.8</v>
      </c>
      <c r="L45" s="19" t="str">
        <f t="shared" si="1"/>
        <v>32.72</v>
      </c>
      <c r="M45" s="18">
        <f t="shared" si="2"/>
        <v>58.42</v>
      </c>
      <c r="N45" s="18" t="s">
        <v>17</v>
      </c>
    </row>
    <row r="46" spans="1:14" s="1" customFormat="1" ht="18.75" customHeight="1">
      <c r="A46" s="7">
        <v>44</v>
      </c>
      <c r="B46" s="11" t="s">
        <v>119</v>
      </c>
      <c r="C46" s="11" t="s">
        <v>117</v>
      </c>
      <c r="D46" s="11" t="s">
        <v>120</v>
      </c>
      <c r="E46" s="12">
        <v>72</v>
      </c>
      <c r="F46" s="12">
        <v>46.5</v>
      </c>
      <c r="G46" s="12">
        <v>118.5</v>
      </c>
      <c r="H46" s="12"/>
      <c r="I46" s="12">
        <v>118.5</v>
      </c>
      <c r="J46" s="20" t="str">
        <f t="shared" si="0"/>
        <v>23.7</v>
      </c>
      <c r="K46" s="21">
        <v>82.86</v>
      </c>
      <c r="L46" s="21" t="str">
        <f t="shared" si="1"/>
        <v>33.14</v>
      </c>
      <c r="M46" s="21">
        <f t="shared" si="2"/>
        <v>56.84</v>
      </c>
      <c r="N46" s="21"/>
    </row>
    <row r="47" spans="1:14" s="1" customFormat="1" ht="18.75" customHeight="1">
      <c r="A47" s="7">
        <v>45</v>
      </c>
      <c r="B47" s="8" t="s">
        <v>121</v>
      </c>
      <c r="C47" s="8" t="s">
        <v>122</v>
      </c>
      <c r="D47" s="8" t="s">
        <v>123</v>
      </c>
      <c r="E47" s="9">
        <v>102.5</v>
      </c>
      <c r="F47" s="9">
        <v>75</v>
      </c>
      <c r="G47" s="9">
        <v>177.5</v>
      </c>
      <c r="H47" s="9"/>
      <c r="I47" s="9">
        <v>177.5</v>
      </c>
      <c r="J47" s="17" t="str">
        <f t="shared" si="0"/>
        <v>35.5</v>
      </c>
      <c r="K47" s="18">
        <v>82.76</v>
      </c>
      <c r="L47" s="19" t="str">
        <f t="shared" si="1"/>
        <v>33.10</v>
      </c>
      <c r="M47" s="18">
        <f t="shared" si="2"/>
        <v>68.6</v>
      </c>
      <c r="N47" s="18" t="s">
        <v>17</v>
      </c>
    </row>
    <row r="48" spans="1:14" s="1" customFormat="1" ht="18.75" customHeight="1">
      <c r="A48" s="7">
        <v>46</v>
      </c>
      <c r="B48" s="11" t="s">
        <v>124</v>
      </c>
      <c r="C48" s="11" t="s">
        <v>122</v>
      </c>
      <c r="D48" s="11" t="s">
        <v>125</v>
      </c>
      <c r="E48" s="12">
        <v>92.5</v>
      </c>
      <c r="F48" s="12">
        <v>80</v>
      </c>
      <c r="G48" s="12">
        <v>172.5</v>
      </c>
      <c r="H48" s="12"/>
      <c r="I48" s="12">
        <v>172.5</v>
      </c>
      <c r="J48" s="20" t="str">
        <f t="shared" si="0"/>
        <v>34.5</v>
      </c>
      <c r="K48" s="21">
        <v>82.82</v>
      </c>
      <c r="L48" s="21" t="str">
        <f t="shared" si="1"/>
        <v>33.12</v>
      </c>
      <c r="M48" s="21">
        <f t="shared" si="2"/>
        <v>67.62</v>
      </c>
      <c r="N48" s="21"/>
    </row>
    <row r="49" spans="1:14" s="1" customFormat="1" ht="18.75" customHeight="1">
      <c r="A49" s="7">
        <v>47</v>
      </c>
      <c r="B49" s="11" t="s">
        <v>126</v>
      </c>
      <c r="C49" s="11" t="s">
        <v>122</v>
      </c>
      <c r="D49" s="11" t="s">
        <v>127</v>
      </c>
      <c r="E49" s="12">
        <v>84.5</v>
      </c>
      <c r="F49" s="12">
        <v>83.5</v>
      </c>
      <c r="G49" s="12">
        <v>168</v>
      </c>
      <c r="H49" s="12"/>
      <c r="I49" s="12">
        <v>168</v>
      </c>
      <c r="J49" s="20" t="str">
        <f t="shared" si="0"/>
        <v>33.6</v>
      </c>
      <c r="K49" s="21">
        <v>0</v>
      </c>
      <c r="L49" s="21" t="str">
        <f t="shared" si="1"/>
        <v>0</v>
      </c>
      <c r="M49" s="21">
        <f t="shared" si="2"/>
        <v>33.6</v>
      </c>
      <c r="N49" s="21" t="s">
        <v>63</v>
      </c>
    </row>
    <row r="50" spans="1:14" s="1" customFormat="1" ht="18.75" customHeight="1">
      <c r="A50" s="7">
        <v>48</v>
      </c>
      <c r="B50" s="8" t="s">
        <v>128</v>
      </c>
      <c r="C50" s="8" t="s">
        <v>129</v>
      </c>
      <c r="D50" s="8" t="s">
        <v>130</v>
      </c>
      <c r="E50" s="9">
        <v>105.5</v>
      </c>
      <c r="F50" s="9">
        <v>81.5</v>
      </c>
      <c r="G50" s="9">
        <v>187</v>
      </c>
      <c r="H50" s="9"/>
      <c r="I50" s="9">
        <v>187</v>
      </c>
      <c r="J50" s="17" t="str">
        <f t="shared" si="0"/>
        <v>37.4</v>
      </c>
      <c r="K50" s="18">
        <v>84.16</v>
      </c>
      <c r="L50" s="19" t="str">
        <f t="shared" si="1"/>
        <v>33.66</v>
      </c>
      <c r="M50" s="18">
        <f t="shared" si="2"/>
        <v>71.06</v>
      </c>
      <c r="N50" s="18" t="s">
        <v>17</v>
      </c>
    </row>
    <row r="51" spans="1:14" s="1" customFormat="1" ht="18.75" customHeight="1">
      <c r="A51" s="7">
        <v>49</v>
      </c>
      <c r="B51" s="11" t="s">
        <v>131</v>
      </c>
      <c r="C51" s="11" t="s">
        <v>129</v>
      </c>
      <c r="D51" s="11" t="s">
        <v>132</v>
      </c>
      <c r="E51" s="12">
        <v>98.5</v>
      </c>
      <c r="F51" s="12">
        <v>65</v>
      </c>
      <c r="G51" s="12">
        <v>163.5</v>
      </c>
      <c r="H51" s="12"/>
      <c r="I51" s="12">
        <v>163.5</v>
      </c>
      <c r="J51" s="20" t="str">
        <f t="shared" si="0"/>
        <v>32.7</v>
      </c>
      <c r="K51" s="21">
        <v>83.9</v>
      </c>
      <c r="L51" s="21" t="str">
        <f t="shared" si="1"/>
        <v>33.56</v>
      </c>
      <c r="M51" s="21">
        <f t="shared" si="2"/>
        <v>66.26</v>
      </c>
      <c r="N51" s="21"/>
    </row>
    <row r="52" spans="1:14" s="1" customFormat="1" ht="18.75" customHeight="1">
      <c r="A52" s="7">
        <v>50</v>
      </c>
      <c r="B52" s="11" t="s">
        <v>133</v>
      </c>
      <c r="C52" s="11" t="s">
        <v>129</v>
      </c>
      <c r="D52" s="11" t="s">
        <v>134</v>
      </c>
      <c r="E52" s="12">
        <v>76.5</v>
      </c>
      <c r="F52" s="12">
        <v>83</v>
      </c>
      <c r="G52" s="12">
        <v>159.5</v>
      </c>
      <c r="H52" s="12"/>
      <c r="I52" s="12">
        <v>159.5</v>
      </c>
      <c r="J52" s="20" t="str">
        <f t="shared" si="0"/>
        <v>31.9</v>
      </c>
      <c r="K52" s="21">
        <v>82.36</v>
      </c>
      <c r="L52" s="21" t="str">
        <f t="shared" si="1"/>
        <v>32.94</v>
      </c>
      <c r="M52" s="21">
        <f t="shared" si="2"/>
        <v>64.84</v>
      </c>
      <c r="N52" s="21"/>
    </row>
    <row r="53" spans="1:14" s="1" customFormat="1" ht="18.75" customHeight="1">
      <c r="A53" s="7">
        <v>51</v>
      </c>
      <c r="B53" s="8" t="s">
        <v>135</v>
      </c>
      <c r="C53" s="8" t="s">
        <v>136</v>
      </c>
      <c r="D53" s="8" t="s">
        <v>137</v>
      </c>
      <c r="E53" s="9">
        <v>104.5</v>
      </c>
      <c r="F53" s="9">
        <v>86</v>
      </c>
      <c r="G53" s="9">
        <v>190.5</v>
      </c>
      <c r="H53" s="9"/>
      <c r="I53" s="9">
        <v>190.5</v>
      </c>
      <c r="J53" s="17" t="str">
        <f t="shared" si="0"/>
        <v>38.1</v>
      </c>
      <c r="K53" s="18">
        <v>85.26</v>
      </c>
      <c r="L53" s="19" t="str">
        <f t="shared" si="1"/>
        <v>34.10</v>
      </c>
      <c r="M53" s="18">
        <f t="shared" si="2"/>
        <v>72.2</v>
      </c>
      <c r="N53" s="18" t="s">
        <v>17</v>
      </c>
    </row>
    <row r="54" spans="1:14" s="1" customFormat="1" ht="18.75" customHeight="1">
      <c r="A54" s="7">
        <v>52</v>
      </c>
      <c r="B54" s="11" t="s">
        <v>138</v>
      </c>
      <c r="C54" s="11" t="s">
        <v>136</v>
      </c>
      <c r="D54" s="11" t="s">
        <v>139</v>
      </c>
      <c r="E54" s="12">
        <v>97.5</v>
      </c>
      <c r="F54" s="12">
        <v>92.5</v>
      </c>
      <c r="G54" s="12">
        <v>190</v>
      </c>
      <c r="H54" s="12"/>
      <c r="I54" s="12">
        <v>190</v>
      </c>
      <c r="J54" s="20" t="str">
        <f t="shared" si="0"/>
        <v>38</v>
      </c>
      <c r="K54" s="21">
        <v>83.48</v>
      </c>
      <c r="L54" s="21" t="str">
        <f t="shared" si="1"/>
        <v>33.39</v>
      </c>
      <c r="M54" s="21">
        <f t="shared" si="2"/>
        <v>71.39</v>
      </c>
      <c r="N54" s="21"/>
    </row>
    <row r="55" spans="1:14" s="1" customFormat="1" ht="18.75" customHeight="1">
      <c r="A55" s="7">
        <v>53</v>
      </c>
      <c r="B55" s="11" t="s">
        <v>140</v>
      </c>
      <c r="C55" s="11" t="s">
        <v>136</v>
      </c>
      <c r="D55" s="11" t="s">
        <v>141</v>
      </c>
      <c r="E55" s="12">
        <v>103</v>
      </c>
      <c r="F55" s="12">
        <v>83.5</v>
      </c>
      <c r="G55" s="12">
        <v>186.5</v>
      </c>
      <c r="H55" s="12"/>
      <c r="I55" s="12">
        <v>186.5</v>
      </c>
      <c r="J55" s="20" t="str">
        <f t="shared" si="0"/>
        <v>37.3</v>
      </c>
      <c r="K55" s="21">
        <v>83.04</v>
      </c>
      <c r="L55" s="21" t="str">
        <f t="shared" si="1"/>
        <v>33.21</v>
      </c>
      <c r="M55" s="21">
        <f t="shared" si="2"/>
        <v>70.50999999999999</v>
      </c>
      <c r="N55" s="21"/>
    </row>
    <row r="56" spans="1:14" s="1" customFormat="1" ht="18.75" customHeight="1">
      <c r="A56" s="7">
        <v>54</v>
      </c>
      <c r="B56" s="8" t="s">
        <v>142</v>
      </c>
      <c r="C56" s="8" t="s">
        <v>143</v>
      </c>
      <c r="D56" s="8" t="s">
        <v>144</v>
      </c>
      <c r="E56" s="9">
        <v>99</v>
      </c>
      <c r="F56" s="9">
        <v>43</v>
      </c>
      <c r="G56" s="9">
        <v>142</v>
      </c>
      <c r="H56" s="9"/>
      <c r="I56" s="9">
        <v>142</v>
      </c>
      <c r="J56" s="17" t="str">
        <f t="shared" si="0"/>
        <v>28.4</v>
      </c>
      <c r="K56" s="18">
        <v>83.7</v>
      </c>
      <c r="L56" s="19" t="str">
        <f t="shared" si="1"/>
        <v>33.48</v>
      </c>
      <c r="M56" s="18">
        <f t="shared" si="2"/>
        <v>61.879999999999995</v>
      </c>
      <c r="N56" s="18" t="s">
        <v>17</v>
      </c>
    </row>
    <row r="57" spans="1:14" s="1" customFormat="1" ht="18.75" customHeight="1">
      <c r="A57" s="7">
        <v>55</v>
      </c>
      <c r="B57" s="11" t="s">
        <v>145</v>
      </c>
      <c r="C57" s="11" t="s">
        <v>143</v>
      </c>
      <c r="D57" s="11" t="s">
        <v>146</v>
      </c>
      <c r="E57" s="12">
        <v>76</v>
      </c>
      <c r="F57" s="12">
        <v>58.5</v>
      </c>
      <c r="G57" s="12">
        <v>134.5</v>
      </c>
      <c r="H57" s="12"/>
      <c r="I57" s="12">
        <v>134.5</v>
      </c>
      <c r="J57" s="20" t="str">
        <f t="shared" si="0"/>
        <v>26.9</v>
      </c>
      <c r="K57" s="21">
        <v>83.9</v>
      </c>
      <c r="L57" s="21" t="str">
        <f t="shared" si="1"/>
        <v>33.56</v>
      </c>
      <c r="M57" s="21">
        <f t="shared" si="2"/>
        <v>60.46</v>
      </c>
      <c r="N57" s="21"/>
    </row>
    <row r="58" spans="1:14" s="1" customFormat="1" ht="18.75" customHeight="1">
      <c r="A58" s="7">
        <v>56</v>
      </c>
      <c r="B58" s="8" t="s">
        <v>147</v>
      </c>
      <c r="C58" s="8" t="s">
        <v>148</v>
      </c>
      <c r="D58" s="8" t="s">
        <v>149</v>
      </c>
      <c r="E58" s="9">
        <v>81</v>
      </c>
      <c r="F58" s="9">
        <v>92</v>
      </c>
      <c r="G58" s="9">
        <v>173</v>
      </c>
      <c r="H58" s="9"/>
      <c r="I58" s="9">
        <v>173</v>
      </c>
      <c r="J58" s="17" t="str">
        <f t="shared" si="0"/>
        <v>34.6</v>
      </c>
      <c r="K58" s="18">
        <v>81.5</v>
      </c>
      <c r="L58" s="19" t="str">
        <f t="shared" si="1"/>
        <v>32.6</v>
      </c>
      <c r="M58" s="18">
        <f t="shared" si="2"/>
        <v>67.2</v>
      </c>
      <c r="N58" s="18" t="s">
        <v>17</v>
      </c>
    </row>
    <row r="59" spans="1:14" s="1" customFormat="1" ht="18.75" customHeight="1">
      <c r="A59" s="7">
        <v>57</v>
      </c>
      <c r="B59" s="11" t="s">
        <v>150</v>
      </c>
      <c r="C59" s="11" t="s">
        <v>148</v>
      </c>
      <c r="D59" s="11" t="s">
        <v>151</v>
      </c>
      <c r="E59" s="12">
        <v>108.5</v>
      </c>
      <c r="F59" s="12">
        <v>53</v>
      </c>
      <c r="G59" s="12">
        <v>161.5</v>
      </c>
      <c r="H59" s="12"/>
      <c r="I59" s="12">
        <v>161.5</v>
      </c>
      <c r="J59" s="20" t="str">
        <f t="shared" si="0"/>
        <v>32.3</v>
      </c>
      <c r="K59" s="21">
        <v>82.14</v>
      </c>
      <c r="L59" s="21" t="str">
        <f t="shared" si="1"/>
        <v>32.85</v>
      </c>
      <c r="M59" s="21">
        <f t="shared" si="2"/>
        <v>65.15</v>
      </c>
      <c r="N59" s="21"/>
    </row>
    <row r="60" spans="1:14" s="1" customFormat="1" ht="18.75" customHeight="1">
      <c r="A60" s="7">
        <v>58</v>
      </c>
      <c r="B60" s="11" t="s">
        <v>152</v>
      </c>
      <c r="C60" s="11" t="s">
        <v>148</v>
      </c>
      <c r="D60" s="11" t="s">
        <v>153</v>
      </c>
      <c r="E60" s="12">
        <v>104.5</v>
      </c>
      <c r="F60" s="12">
        <v>64</v>
      </c>
      <c r="G60" s="12">
        <v>168.5</v>
      </c>
      <c r="H60" s="12"/>
      <c r="I60" s="12">
        <v>168.5</v>
      </c>
      <c r="J60" s="20" t="str">
        <f t="shared" si="0"/>
        <v>33.7</v>
      </c>
      <c r="K60" s="21">
        <v>0</v>
      </c>
      <c r="L60" s="21" t="str">
        <f t="shared" si="1"/>
        <v>0</v>
      </c>
      <c r="M60" s="21">
        <f t="shared" si="2"/>
        <v>33.7</v>
      </c>
      <c r="N60" s="21" t="s">
        <v>63</v>
      </c>
    </row>
    <row r="61" spans="1:14" s="1" customFormat="1" ht="18.75" customHeight="1">
      <c r="A61" s="7">
        <v>59</v>
      </c>
      <c r="B61" s="8" t="s">
        <v>154</v>
      </c>
      <c r="C61" s="8" t="s">
        <v>155</v>
      </c>
      <c r="D61" s="8" t="s">
        <v>156</v>
      </c>
      <c r="E61" s="9">
        <v>103.5</v>
      </c>
      <c r="F61" s="9">
        <v>75.5</v>
      </c>
      <c r="G61" s="9">
        <v>179</v>
      </c>
      <c r="H61" s="9"/>
      <c r="I61" s="9">
        <v>179</v>
      </c>
      <c r="J61" s="17" t="str">
        <f t="shared" si="0"/>
        <v>35.8</v>
      </c>
      <c r="K61" s="18">
        <v>84.78</v>
      </c>
      <c r="L61" s="19" t="str">
        <f t="shared" si="1"/>
        <v>33.91</v>
      </c>
      <c r="M61" s="18">
        <f t="shared" si="2"/>
        <v>69.71</v>
      </c>
      <c r="N61" s="18" t="s">
        <v>17</v>
      </c>
    </row>
    <row r="62" spans="1:14" s="1" customFormat="1" ht="18.75" customHeight="1">
      <c r="A62" s="7">
        <v>60</v>
      </c>
      <c r="B62" s="11" t="s">
        <v>157</v>
      </c>
      <c r="C62" s="11" t="s">
        <v>155</v>
      </c>
      <c r="D62" s="11" t="s">
        <v>158</v>
      </c>
      <c r="E62" s="12">
        <v>104.5</v>
      </c>
      <c r="F62" s="12">
        <v>68</v>
      </c>
      <c r="G62" s="12">
        <v>172.5</v>
      </c>
      <c r="H62" s="12"/>
      <c r="I62" s="12">
        <v>172.5</v>
      </c>
      <c r="J62" s="20" t="str">
        <f t="shared" si="0"/>
        <v>34.5</v>
      </c>
      <c r="K62" s="21">
        <v>84.16</v>
      </c>
      <c r="L62" s="21" t="str">
        <f t="shared" si="1"/>
        <v>33.66</v>
      </c>
      <c r="M62" s="21">
        <f t="shared" si="2"/>
        <v>68.16</v>
      </c>
      <c r="N62" s="21"/>
    </row>
    <row r="63" spans="1:14" s="1" customFormat="1" ht="18.75" customHeight="1">
      <c r="A63" s="7">
        <v>61</v>
      </c>
      <c r="B63" s="11" t="s">
        <v>159</v>
      </c>
      <c r="C63" s="11" t="s">
        <v>155</v>
      </c>
      <c r="D63" s="11" t="s">
        <v>160</v>
      </c>
      <c r="E63" s="12">
        <v>85.5</v>
      </c>
      <c r="F63" s="12">
        <v>86</v>
      </c>
      <c r="G63" s="12">
        <v>171.5</v>
      </c>
      <c r="H63" s="12"/>
      <c r="I63" s="12">
        <v>171.5</v>
      </c>
      <c r="J63" s="20" t="str">
        <f t="shared" si="0"/>
        <v>34.3</v>
      </c>
      <c r="K63" s="21">
        <v>82.12</v>
      </c>
      <c r="L63" s="21" t="str">
        <f t="shared" si="1"/>
        <v>32.84</v>
      </c>
      <c r="M63" s="21">
        <f t="shared" si="2"/>
        <v>67.14</v>
      </c>
      <c r="N63" s="21"/>
    </row>
    <row r="64" spans="1:14" s="1" customFormat="1" ht="18.75" customHeight="1">
      <c r="A64" s="7">
        <v>62</v>
      </c>
      <c r="B64" s="8" t="s">
        <v>161</v>
      </c>
      <c r="C64" s="8" t="s">
        <v>162</v>
      </c>
      <c r="D64" s="8" t="s">
        <v>163</v>
      </c>
      <c r="E64" s="9">
        <v>92</v>
      </c>
      <c r="F64" s="9">
        <v>42</v>
      </c>
      <c r="G64" s="9">
        <v>134</v>
      </c>
      <c r="H64" s="9"/>
      <c r="I64" s="9">
        <v>134</v>
      </c>
      <c r="J64" s="17" t="str">
        <f t="shared" si="0"/>
        <v>26.8</v>
      </c>
      <c r="K64" s="18">
        <v>82.06</v>
      </c>
      <c r="L64" s="19" t="str">
        <f t="shared" si="1"/>
        <v>32.82</v>
      </c>
      <c r="M64" s="18">
        <f t="shared" si="2"/>
        <v>59.620000000000005</v>
      </c>
      <c r="N64" s="18" t="s">
        <v>17</v>
      </c>
    </row>
    <row r="65" spans="1:14" s="1" customFormat="1" ht="18.75" customHeight="1">
      <c r="A65" s="7">
        <v>63</v>
      </c>
      <c r="B65" s="11" t="s">
        <v>164</v>
      </c>
      <c r="C65" s="11" t="s">
        <v>162</v>
      </c>
      <c r="D65" s="11" t="s">
        <v>165</v>
      </c>
      <c r="E65" s="12">
        <v>65</v>
      </c>
      <c r="F65" s="12">
        <v>54</v>
      </c>
      <c r="G65" s="12">
        <v>119</v>
      </c>
      <c r="H65" s="12"/>
      <c r="I65" s="12">
        <v>119</v>
      </c>
      <c r="J65" s="20" t="str">
        <f t="shared" si="0"/>
        <v>23.8</v>
      </c>
      <c r="K65" s="21">
        <v>80.52</v>
      </c>
      <c r="L65" s="21" t="str">
        <f t="shared" si="1"/>
        <v>32.20</v>
      </c>
      <c r="M65" s="21">
        <f t="shared" si="2"/>
        <v>56</v>
      </c>
      <c r="N65" s="21"/>
    </row>
    <row r="66" spans="1:14" s="1" customFormat="1" ht="18.75" customHeight="1">
      <c r="A66" s="7">
        <v>64</v>
      </c>
      <c r="B66" s="8" t="s">
        <v>166</v>
      </c>
      <c r="C66" s="8" t="s">
        <v>167</v>
      </c>
      <c r="D66" s="8" t="s">
        <v>168</v>
      </c>
      <c r="E66" s="9">
        <v>92</v>
      </c>
      <c r="F66" s="9">
        <v>79</v>
      </c>
      <c r="G66" s="9">
        <v>171</v>
      </c>
      <c r="H66" s="9"/>
      <c r="I66" s="9">
        <v>171</v>
      </c>
      <c r="J66" s="17" t="str">
        <f t="shared" si="0"/>
        <v>34.2</v>
      </c>
      <c r="K66" s="18">
        <v>84.88</v>
      </c>
      <c r="L66" s="19" t="str">
        <f t="shared" si="1"/>
        <v>33.95</v>
      </c>
      <c r="M66" s="18">
        <f t="shared" si="2"/>
        <v>68.15</v>
      </c>
      <c r="N66" s="18" t="s">
        <v>17</v>
      </c>
    </row>
    <row r="67" spans="1:14" s="1" customFormat="1" ht="18.75" customHeight="1">
      <c r="A67" s="7">
        <v>65</v>
      </c>
      <c r="B67" s="11" t="s">
        <v>169</v>
      </c>
      <c r="C67" s="11">
        <v>2104110231</v>
      </c>
      <c r="D67" s="11" t="s">
        <v>170</v>
      </c>
      <c r="E67" s="12">
        <v>76.5</v>
      </c>
      <c r="F67" s="12">
        <v>80.5</v>
      </c>
      <c r="G67" s="12">
        <v>157</v>
      </c>
      <c r="H67" s="12"/>
      <c r="I67" s="12">
        <v>157</v>
      </c>
      <c r="J67" s="20" t="str">
        <f t="shared" si="0"/>
        <v>31.4</v>
      </c>
      <c r="K67" s="21">
        <v>83.04</v>
      </c>
      <c r="L67" s="21" t="str">
        <f t="shared" si="1"/>
        <v>33.21</v>
      </c>
      <c r="M67" s="21">
        <f t="shared" si="2"/>
        <v>64.61</v>
      </c>
      <c r="N67" s="21"/>
    </row>
    <row r="68" spans="1:14" s="1" customFormat="1" ht="18.75" customHeight="1">
      <c r="A68" s="7">
        <v>66</v>
      </c>
      <c r="B68" s="11" t="s">
        <v>171</v>
      </c>
      <c r="C68" s="11">
        <v>2104110231</v>
      </c>
      <c r="D68" s="11" t="s">
        <v>172</v>
      </c>
      <c r="E68" s="12">
        <v>92</v>
      </c>
      <c r="F68" s="12">
        <v>59.5</v>
      </c>
      <c r="G68" s="12">
        <v>151.5</v>
      </c>
      <c r="H68" s="12"/>
      <c r="I68" s="12">
        <v>151.5</v>
      </c>
      <c r="J68" s="20" t="str">
        <f aca="true" t="shared" si="3" ref="J68:J131">MID(I68/3*0.6,1,5)</f>
        <v>30.3</v>
      </c>
      <c r="K68" s="21">
        <v>82.1</v>
      </c>
      <c r="L68" s="21" t="str">
        <f aca="true" t="shared" si="4" ref="L68:L131">MID(K68*0.4,1,5)</f>
        <v>32.84</v>
      </c>
      <c r="M68" s="21">
        <f aca="true" t="shared" si="5" ref="M68:M131">J68+L68</f>
        <v>63.14</v>
      </c>
      <c r="N68" s="21"/>
    </row>
    <row r="69" spans="1:14" s="1" customFormat="1" ht="18.75" customHeight="1">
      <c r="A69" s="7">
        <v>67</v>
      </c>
      <c r="B69" s="8" t="s">
        <v>173</v>
      </c>
      <c r="C69" s="8">
        <v>2104110232</v>
      </c>
      <c r="D69" s="8" t="s">
        <v>174</v>
      </c>
      <c r="E69" s="9">
        <v>91</v>
      </c>
      <c r="F69" s="9">
        <v>73</v>
      </c>
      <c r="G69" s="9">
        <v>164</v>
      </c>
      <c r="H69" s="9"/>
      <c r="I69" s="9">
        <v>164</v>
      </c>
      <c r="J69" s="17" t="str">
        <f t="shared" si="3"/>
        <v>32.8</v>
      </c>
      <c r="K69" s="18">
        <v>82.98</v>
      </c>
      <c r="L69" s="19" t="str">
        <f t="shared" si="4"/>
        <v>33.19</v>
      </c>
      <c r="M69" s="18">
        <f t="shared" si="5"/>
        <v>65.99</v>
      </c>
      <c r="N69" s="18" t="s">
        <v>17</v>
      </c>
    </row>
    <row r="70" spans="1:14" s="1" customFormat="1" ht="18.75" customHeight="1">
      <c r="A70" s="7">
        <v>68</v>
      </c>
      <c r="B70" s="11" t="s">
        <v>175</v>
      </c>
      <c r="C70" s="11" t="s">
        <v>176</v>
      </c>
      <c r="D70" s="11" t="s">
        <v>177</v>
      </c>
      <c r="E70" s="12">
        <v>81</v>
      </c>
      <c r="F70" s="12">
        <v>61.5</v>
      </c>
      <c r="G70" s="12">
        <v>142.5</v>
      </c>
      <c r="H70" s="12"/>
      <c r="I70" s="12">
        <v>142.5</v>
      </c>
      <c r="J70" s="20" t="str">
        <f t="shared" si="3"/>
        <v>28.5</v>
      </c>
      <c r="K70" s="21">
        <v>82.26</v>
      </c>
      <c r="L70" s="21" t="str">
        <f t="shared" si="4"/>
        <v>32.90</v>
      </c>
      <c r="M70" s="21">
        <f t="shared" si="5"/>
        <v>61.4</v>
      </c>
      <c r="N70" s="21"/>
    </row>
    <row r="71" spans="1:14" s="1" customFormat="1" ht="18.75" customHeight="1">
      <c r="A71" s="7">
        <v>69</v>
      </c>
      <c r="B71" s="11" t="s">
        <v>178</v>
      </c>
      <c r="C71" s="11" t="s">
        <v>176</v>
      </c>
      <c r="D71" s="11" t="s">
        <v>179</v>
      </c>
      <c r="E71" s="12">
        <v>75.5</v>
      </c>
      <c r="F71" s="12">
        <v>65</v>
      </c>
      <c r="G71" s="12">
        <v>140.5</v>
      </c>
      <c r="H71" s="12"/>
      <c r="I71" s="12">
        <v>140.5</v>
      </c>
      <c r="J71" s="20" t="str">
        <f t="shared" si="3"/>
        <v>28.1</v>
      </c>
      <c r="K71" s="21">
        <v>81.66</v>
      </c>
      <c r="L71" s="21" t="str">
        <f t="shared" si="4"/>
        <v>32.66</v>
      </c>
      <c r="M71" s="21">
        <f t="shared" si="5"/>
        <v>60.76</v>
      </c>
      <c r="N71" s="21"/>
    </row>
    <row r="72" spans="1:14" s="1" customFormat="1" ht="18.75" customHeight="1">
      <c r="A72" s="7">
        <v>70</v>
      </c>
      <c r="B72" s="8" t="s">
        <v>180</v>
      </c>
      <c r="C72" s="8" t="s">
        <v>181</v>
      </c>
      <c r="D72" s="8" t="s">
        <v>182</v>
      </c>
      <c r="E72" s="9">
        <v>103</v>
      </c>
      <c r="F72" s="9">
        <v>57.5</v>
      </c>
      <c r="G72" s="9">
        <v>160.5</v>
      </c>
      <c r="H72" s="9"/>
      <c r="I72" s="9">
        <v>160.5</v>
      </c>
      <c r="J72" s="17" t="str">
        <f t="shared" si="3"/>
        <v>32.1</v>
      </c>
      <c r="K72" s="18">
        <v>83.1</v>
      </c>
      <c r="L72" s="19" t="str">
        <f t="shared" si="4"/>
        <v>33.24</v>
      </c>
      <c r="M72" s="18">
        <f t="shared" si="5"/>
        <v>65.34</v>
      </c>
      <c r="N72" s="18" t="s">
        <v>17</v>
      </c>
    </row>
    <row r="73" spans="1:14" s="1" customFormat="1" ht="18.75" customHeight="1">
      <c r="A73" s="7">
        <v>71</v>
      </c>
      <c r="B73" s="11" t="s">
        <v>183</v>
      </c>
      <c r="C73" s="11" t="s">
        <v>181</v>
      </c>
      <c r="D73" s="11" t="s">
        <v>184</v>
      </c>
      <c r="E73" s="12">
        <v>90.5</v>
      </c>
      <c r="F73" s="12">
        <v>61.5</v>
      </c>
      <c r="G73" s="12">
        <v>152</v>
      </c>
      <c r="H73" s="12"/>
      <c r="I73" s="12">
        <v>152</v>
      </c>
      <c r="J73" s="20" t="str">
        <f t="shared" si="3"/>
        <v>30.4</v>
      </c>
      <c r="K73" s="21">
        <v>84.1</v>
      </c>
      <c r="L73" s="21" t="str">
        <f t="shared" si="4"/>
        <v>33.64</v>
      </c>
      <c r="M73" s="21">
        <f t="shared" si="5"/>
        <v>64.03999999999999</v>
      </c>
      <c r="N73" s="21"/>
    </row>
    <row r="74" spans="1:14" s="1" customFormat="1" ht="18.75" customHeight="1">
      <c r="A74" s="7">
        <v>72</v>
      </c>
      <c r="B74" s="11" t="s">
        <v>185</v>
      </c>
      <c r="C74" s="11" t="s">
        <v>181</v>
      </c>
      <c r="D74" s="11" t="s">
        <v>186</v>
      </c>
      <c r="E74" s="12">
        <v>97</v>
      </c>
      <c r="F74" s="12">
        <v>57</v>
      </c>
      <c r="G74" s="12">
        <v>154</v>
      </c>
      <c r="H74" s="12"/>
      <c r="I74" s="12">
        <v>154</v>
      </c>
      <c r="J74" s="20" t="str">
        <f t="shared" si="3"/>
        <v>30.8</v>
      </c>
      <c r="K74" s="21">
        <v>81.54</v>
      </c>
      <c r="L74" s="21" t="str">
        <f t="shared" si="4"/>
        <v>32.61</v>
      </c>
      <c r="M74" s="21">
        <f t="shared" si="5"/>
        <v>63.41</v>
      </c>
      <c r="N74" s="21"/>
    </row>
    <row r="75" spans="1:14" s="1" customFormat="1" ht="18.75" customHeight="1">
      <c r="A75" s="7">
        <v>73</v>
      </c>
      <c r="B75" s="8" t="s">
        <v>187</v>
      </c>
      <c r="C75" s="8" t="s">
        <v>188</v>
      </c>
      <c r="D75" s="8" t="s">
        <v>189</v>
      </c>
      <c r="E75" s="9">
        <v>89.5</v>
      </c>
      <c r="F75" s="9">
        <v>74.5</v>
      </c>
      <c r="G75" s="9">
        <v>164</v>
      </c>
      <c r="H75" s="9"/>
      <c r="I75" s="9">
        <v>164</v>
      </c>
      <c r="J75" s="17" t="str">
        <f t="shared" si="3"/>
        <v>32.8</v>
      </c>
      <c r="K75" s="18">
        <v>83.18</v>
      </c>
      <c r="L75" s="19" t="str">
        <f t="shared" si="4"/>
        <v>33.27</v>
      </c>
      <c r="M75" s="18">
        <f t="shared" si="5"/>
        <v>66.07</v>
      </c>
      <c r="N75" s="18" t="s">
        <v>17</v>
      </c>
    </row>
    <row r="76" spans="1:14" s="1" customFormat="1" ht="18.75" customHeight="1">
      <c r="A76" s="7">
        <v>74</v>
      </c>
      <c r="B76" s="11" t="s">
        <v>190</v>
      </c>
      <c r="C76" s="11" t="s">
        <v>188</v>
      </c>
      <c r="D76" s="11" t="s">
        <v>191</v>
      </c>
      <c r="E76" s="12">
        <v>63.5</v>
      </c>
      <c r="F76" s="12">
        <v>66</v>
      </c>
      <c r="G76" s="12">
        <v>129.5</v>
      </c>
      <c r="H76" s="12"/>
      <c r="I76" s="12">
        <v>129.5</v>
      </c>
      <c r="J76" s="20" t="str">
        <f t="shared" si="3"/>
        <v>25.9</v>
      </c>
      <c r="K76" s="21">
        <v>83.48</v>
      </c>
      <c r="L76" s="21" t="str">
        <f t="shared" si="4"/>
        <v>33.39</v>
      </c>
      <c r="M76" s="21">
        <f t="shared" si="5"/>
        <v>59.29</v>
      </c>
      <c r="N76" s="21"/>
    </row>
    <row r="77" spans="1:14" s="1" customFormat="1" ht="18.75" customHeight="1">
      <c r="A77" s="7">
        <v>75</v>
      </c>
      <c r="B77" s="11" t="s">
        <v>192</v>
      </c>
      <c r="C77" s="11" t="s">
        <v>188</v>
      </c>
      <c r="D77" s="11" t="s">
        <v>193</v>
      </c>
      <c r="E77" s="12">
        <v>81.5</v>
      </c>
      <c r="F77" s="12">
        <v>41.5</v>
      </c>
      <c r="G77" s="12">
        <v>123</v>
      </c>
      <c r="H77" s="12"/>
      <c r="I77" s="12">
        <v>123</v>
      </c>
      <c r="J77" s="20" t="str">
        <f t="shared" si="3"/>
        <v>24.6</v>
      </c>
      <c r="K77" s="21">
        <v>83.4</v>
      </c>
      <c r="L77" s="21" t="str">
        <f t="shared" si="4"/>
        <v>33.36</v>
      </c>
      <c r="M77" s="21">
        <f t="shared" si="5"/>
        <v>57.96</v>
      </c>
      <c r="N77" s="21"/>
    </row>
    <row r="78" spans="1:14" s="1" customFormat="1" ht="18.75" customHeight="1">
      <c r="A78" s="7">
        <v>76</v>
      </c>
      <c r="B78" s="8" t="s">
        <v>194</v>
      </c>
      <c r="C78" s="8" t="s">
        <v>195</v>
      </c>
      <c r="D78" s="8" t="s">
        <v>196</v>
      </c>
      <c r="E78" s="9">
        <v>105</v>
      </c>
      <c r="F78" s="9">
        <v>68</v>
      </c>
      <c r="G78" s="9">
        <v>173</v>
      </c>
      <c r="H78" s="9"/>
      <c r="I78" s="9">
        <v>173</v>
      </c>
      <c r="J78" s="17" t="str">
        <f t="shared" si="3"/>
        <v>34.6</v>
      </c>
      <c r="K78" s="18">
        <v>85.3</v>
      </c>
      <c r="L78" s="19" t="str">
        <f t="shared" si="4"/>
        <v>34.12</v>
      </c>
      <c r="M78" s="18">
        <f t="shared" si="5"/>
        <v>68.72</v>
      </c>
      <c r="N78" s="18" t="s">
        <v>17</v>
      </c>
    </row>
    <row r="79" spans="1:14" s="1" customFormat="1" ht="18.75" customHeight="1">
      <c r="A79" s="7">
        <v>77</v>
      </c>
      <c r="B79" s="11" t="s">
        <v>197</v>
      </c>
      <c r="C79" s="11" t="s">
        <v>195</v>
      </c>
      <c r="D79" s="11" t="s">
        <v>198</v>
      </c>
      <c r="E79" s="12">
        <v>98</v>
      </c>
      <c r="F79" s="12">
        <v>73.5</v>
      </c>
      <c r="G79" s="12">
        <v>171.5</v>
      </c>
      <c r="H79" s="12"/>
      <c r="I79" s="12">
        <v>171.5</v>
      </c>
      <c r="J79" s="20" t="str">
        <f t="shared" si="3"/>
        <v>34.3</v>
      </c>
      <c r="K79" s="21">
        <v>82.12</v>
      </c>
      <c r="L79" s="21" t="str">
        <f t="shared" si="4"/>
        <v>32.84</v>
      </c>
      <c r="M79" s="21">
        <f t="shared" si="5"/>
        <v>67.14</v>
      </c>
      <c r="N79" s="21"/>
    </row>
    <row r="80" spans="1:14" s="1" customFormat="1" ht="18.75" customHeight="1">
      <c r="A80" s="7">
        <v>78</v>
      </c>
      <c r="B80" s="11" t="s">
        <v>199</v>
      </c>
      <c r="C80" s="11" t="s">
        <v>195</v>
      </c>
      <c r="D80" s="11" t="s">
        <v>200</v>
      </c>
      <c r="E80" s="12">
        <v>102.5</v>
      </c>
      <c r="F80" s="12">
        <v>61.5</v>
      </c>
      <c r="G80" s="12">
        <v>164</v>
      </c>
      <c r="H80" s="12"/>
      <c r="I80" s="12">
        <v>164</v>
      </c>
      <c r="J80" s="20" t="str">
        <f t="shared" si="3"/>
        <v>32.8</v>
      </c>
      <c r="K80" s="21">
        <v>83.6</v>
      </c>
      <c r="L80" s="21" t="str">
        <f t="shared" si="4"/>
        <v>33.44</v>
      </c>
      <c r="M80" s="21">
        <f t="shared" si="5"/>
        <v>66.24</v>
      </c>
      <c r="N80" s="21"/>
    </row>
    <row r="81" spans="1:14" s="1" customFormat="1" ht="18.75" customHeight="1">
      <c r="A81" s="7">
        <v>79</v>
      </c>
      <c r="B81" s="8" t="s">
        <v>201</v>
      </c>
      <c r="C81" s="8" t="s">
        <v>202</v>
      </c>
      <c r="D81" s="8" t="s">
        <v>203</v>
      </c>
      <c r="E81" s="9">
        <v>116.5</v>
      </c>
      <c r="F81" s="9">
        <v>79.5</v>
      </c>
      <c r="G81" s="9">
        <v>196</v>
      </c>
      <c r="H81" s="9"/>
      <c r="I81" s="9">
        <v>196</v>
      </c>
      <c r="J81" s="17" t="str">
        <f t="shared" si="3"/>
        <v>39.2</v>
      </c>
      <c r="K81" s="18">
        <v>84.36</v>
      </c>
      <c r="L81" s="19" t="str">
        <f t="shared" si="4"/>
        <v>33.74</v>
      </c>
      <c r="M81" s="18">
        <f t="shared" si="5"/>
        <v>72.94</v>
      </c>
      <c r="N81" s="18" t="s">
        <v>17</v>
      </c>
    </row>
    <row r="82" spans="1:14" s="1" customFormat="1" ht="18.75" customHeight="1">
      <c r="A82" s="7">
        <v>80</v>
      </c>
      <c r="B82" s="11" t="s">
        <v>204</v>
      </c>
      <c r="C82" s="11" t="s">
        <v>202</v>
      </c>
      <c r="D82" s="11" t="s">
        <v>205</v>
      </c>
      <c r="E82" s="12">
        <v>115.5</v>
      </c>
      <c r="F82" s="12">
        <v>70.5</v>
      </c>
      <c r="G82" s="12">
        <v>186</v>
      </c>
      <c r="H82" s="12"/>
      <c r="I82" s="12">
        <v>186</v>
      </c>
      <c r="J82" s="20" t="str">
        <f t="shared" si="3"/>
        <v>37.2</v>
      </c>
      <c r="K82" s="21">
        <v>75.6</v>
      </c>
      <c r="L82" s="21" t="str">
        <f t="shared" si="4"/>
        <v>30.24</v>
      </c>
      <c r="M82" s="21">
        <f t="shared" si="5"/>
        <v>67.44</v>
      </c>
      <c r="N82" s="21"/>
    </row>
    <row r="83" spans="1:14" s="1" customFormat="1" ht="18.75" customHeight="1">
      <c r="A83" s="7">
        <v>81</v>
      </c>
      <c r="B83" s="11" t="s">
        <v>206</v>
      </c>
      <c r="C83" s="11" t="s">
        <v>202</v>
      </c>
      <c r="D83" s="11" t="s">
        <v>207</v>
      </c>
      <c r="E83" s="12">
        <v>97.5</v>
      </c>
      <c r="F83" s="12">
        <v>73.5</v>
      </c>
      <c r="G83" s="12">
        <v>171</v>
      </c>
      <c r="H83" s="12"/>
      <c r="I83" s="12">
        <v>171</v>
      </c>
      <c r="J83" s="20" t="str">
        <f t="shared" si="3"/>
        <v>34.2</v>
      </c>
      <c r="K83" s="21">
        <v>82.42</v>
      </c>
      <c r="L83" s="21" t="str">
        <f t="shared" si="4"/>
        <v>32.96</v>
      </c>
      <c r="M83" s="21">
        <f t="shared" si="5"/>
        <v>67.16</v>
      </c>
      <c r="N83" s="21"/>
    </row>
    <row r="84" spans="1:14" s="1" customFormat="1" ht="18.75" customHeight="1">
      <c r="A84" s="7">
        <v>82</v>
      </c>
      <c r="B84" s="8" t="s">
        <v>208</v>
      </c>
      <c r="C84" s="8" t="s">
        <v>209</v>
      </c>
      <c r="D84" s="8" t="s">
        <v>210</v>
      </c>
      <c r="E84" s="9">
        <v>92.5</v>
      </c>
      <c r="F84" s="9">
        <v>86</v>
      </c>
      <c r="G84" s="9">
        <v>178.5</v>
      </c>
      <c r="H84" s="9"/>
      <c r="I84" s="9">
        <v>178.5</v>
      </c>
      <c r="J84" s="17" t="str">
        <f t="shared" si="3"/>
        <v>35.7</v>
      </c>
      <c r="K84" s="18">
        <v>83.86</v>
      </c>
      <c r="L84" s="19" t="str">
        <f t="shared" si="4"/>
        <v>33.54</v>
      </c>
      <c r="M84" s="18">
        <f t="shared" si="5"/>
        <v>69.24000000000001</v>
      </c>
      <c r="N84" s="18" t="s">
        <v>17</v>
      </c>
    </row>
    <row r="85" spans="1:14" s="1" customFormat="1" ht="18.75" customHeight="1">
      <c r="A85" s="7">
        <v>83</v>
      </c>
      <c r="B85" s="11" t="s">
        <v>211</v>
      </c>
      <c r="C85" s="11" t="s">
        <v>209</v>
      </c>
      <c r="D85" s="11" t="s">
        <v>212</v>
      </c>
      <c r="E85" s="12">
        <v>109</v>
      </c>
      <c r="F85" s="12">
        <v>62</v>
      </c>
      <c r="G85" s="12">
        <v>171</v>
      </c>
      <c r="H85" s="12"/>
      <c r="I85" s="12">
        <v>171</v>
      </c>
      <c r="J85" s="20" t="str">
        <f t="shared" si="3"/>
        <v>34.2</v>
      </c>
      <c r="K85" s="21">
        <v>83.04</v>
      </c>
      <c r="L85" s="21" t="str">
        <f t="shared" si="4"/>
        <v>33.21</v>
      </c>
      <c r="M85" s="21">
        <f t="shared" si="5"/>
        <v>67.41</v>
      </c>
      <c r="N85" s="21"/>
    </row>
    <row r="86" spans="1:14" s="1" customFormat="1" ht="18.75" customHeight="1">
      <c r="A86" s="7">
        <v>84</v>
      </c>
      <c r="B86" s="11" t="s">
        <v>213</v>
      </c>
      <c r="C86" s="11" t="s">
        <v>209</v>
      </c>
      <c r="D86" s="11" t="s">
        <v>214</v>
      </c>
      <c r="E86" s="12">
        <v>78.5</v>
      </c>
      <c r="F86" s="12">
        <v>85</v>
      </c>
      <c r="G86" s="12">
        <v>163.5</v>
      </c>
      <c r="H86" s="12"/>
      <c r="I86" s="12">
        <v>163.5</v>
      </c>
      <c r="J86" s="20" t="str">
        <f t="shared" si="3"/>
        <v>32.7</v>
      </c>
      <c r="K86" s="21">
        <v>82.34</v>
      </c>
      <c r="L86" s="21" t="str">
        <f t="shared" si="4"/>
        <v>32.93</v>
      </c>
      <c r="M86" s="21">
        <f t="shared" si="5"/>
        <v>65.63</v>
      </c>
      <c r="N86" s="21"/>
    </row>
    <row r="87" spans="1:14" s="1" customFormat="1" ht="18.75" customHeight="1">
      <c r="A87" s="7">
        <v>85</v>
      </c>
      <c r="B87" s="8" t="s">
        <v>215</v>
      </c>
      <c r="C87" s="8" t="s">
        <v>216</v>
      </c>
      <c r="D87" s="8" t="s">
        <v>217</v>
      </c>
      <c r="E87" s="9">
        <v>106</v>
      </c>
      <c r="F87" s="9">
        <v>84.5</v>
      </c>
      <c r="G87" s="9">
        <v>190.5</v>
      </c>
      <c r="H87" s="9"/>
      <c r="I87" s="9">
        <v>190.5</v>
      </c>
      <c r="J87" s="17" t="str">
        <f t="shared" si="3"/>
        <v>38.1</v>
      </c>
      <c r="K87" s="18">
        <v>83.32</v>
      </c>
      <c r="L87" s="19" t="str">
        <f t="shared" si="4"/>
        <v>33.32</v>
      </c>
      <c r="M87" s="18">
        <f t="shared" si="5"/>
        <v>71.42</v>
      </c>
      <c r="N87" s="18" t="s">
        <v>17</v>
      </c>
    </row>
    <row r="88" spans="1:14" s="1" customFormat="1" ht="18.75" customHeight="1">
      <c r="A88" s="7">
        <v>86</v>
      </c>
      <c r="B88" s="11" t="s">
        <v>218</v>
      </c>
      <c r="C88" s="11" t="s">
        <v>216</v>
      </c>
      <c r="D88" s="11" t="s">
        <v>219</v>
      </c>
      <c r="E88" s="12">
        <v>94.5</v>
      </c>
      <c r="F88" s="12">
        <v>74</v>
      </c>
      <c r="G88" s="12">
        <v>168.5</v>
      </c>
      <c r="H88" s="12"/>
      <c r="I88" s="12">
        <v>168.5</v>
      </c>
      <c r="J88" s="20" t="str">
        <f t="shared" si="3"/>
        <v>33.7</v>
      </c>
      <c r="K88" s="21">
        <v>83.64</v>
      </c>
      <c r="L88" s="21" t="str">
        <f t="shared" si="4"/>
        <v>33.45</v>
      </c>
      <c r="M88" s="21">
        <f t="shared" si="5"/>
        <v>67.15</v>
      </c>
      <c r="N88" s="21"/>
    </row>
    <row r="89" spans="1:14" s="1" customFormat="1" ht="18.75" customHeight="1">
      <c r="A89" s="7">
        <v>87</v>
      </c>
      <c r="B89" s="11" t="s">
        <v>220</v>
      </c>
      <c r="C89" s="11" t="s">
        <v>216</v>
      </c>
      <c r="D89" s="11" t="s">
        <v>221</v>
      </c>
      <c r="E89" s="12">
        <v>98</v>
      </c>
      <c r="F89" s="12">
        <v>55.5</v>
      </c>
      <c r="G89" s="12">
        <v>153.5</v>
      </c>
      <c r="H89" s="12"/>
      <c r="I89" s="12">
        <v>153.5</v>
      </c>
      <c r="J89" s="20" t="str">
        <f t="shared" si="3"/>
        <v>30.7</v>
      </c>
      <c r="K89" s="21">
        <v>0</v>
      </c>
      <c r="L89" s="21" t="str">
        <f t="shared" si="4"/>
        <v>0</v>
      </c>
      <c r="M89" s="21">
        <f t="shared" si="5"/>
        <v>30.7</v>
      </c>
      <c r="N89" s="21" t="s">
        <v>63</v>
      </c>
    </row>
    <row r="90" spans="1:14" s="1" customFormat="1" ht="18.75" customHeight="1">
      <c r="A90" s="7">
        <v>88</v>
      </c>
      <c r="B90" s="8" t="s">
        <v>222</v>
      </c>
      <c r="C90" s="8" t="s">
        <v>223</v>
      </c>
      <c r="D90" s="8" t="s">
        <v>224</v>
      </c>
      <c r="E90" s="9">
        <v>106</v>
      </c>
      <c r="F90" s="9">
        <v>85</v>
      </c>
      <c r="G90" s="9">
        <v>191</v>
      </c>
      <c r="H90" s="9"/>
      <c r="I90" s="9">
        <v>191</v>
      </c>
      <c r="J90" s="17" t="str">
        <f t="shared" si="3"/>
        <v>38.2</v>
      </c>
      <c r="K90" s="18">
        <v>82.72</v>
      </c>
      <c r="L90" s="19" t="str">
        <f t="shared" si="4"/>
        <v>33.08</v>
      </c>
      <c r="M90" s="18">
        <f t="shared" si="5"/>
        <v>71.28</v>
      </c>
      <c r="N90" s="18" t="s">
        <v>17</v>
      </c>
    </row>
    <row r="91" spans="1:14" s="1" customFormat="1" ht="18.75" customHeight="1">
      <c r="A91" s="7">
        <v>89</v>
      </c>
      <c r="B91" s="11" t="s">
        <v>225</v>
      </c>
      <c r="C91" s="11" t="s">
        <v>223</v>
      </c>
      <c r="D91" s="11" t="s">
        <v>226</v>
      </c>
      <c r="E91" s="12">
        <v>97.5</v>
      </c>
      <c r="F91" s="12">
        <v>82</v>
      </c>
      <c r="G91" s="12">
        <v>179.5</v>
      </c>
      <c r="H91" s="12"/>
      <c r="I91" s="12">
        <v>179.5</v>
      </c>
      <c r="J91" s="20" t="str">
        <f t="shared" si="3"/>
        <v>35.9</v>
      </c>
      <c r="K91" s="21">
        <v>82.14</v>
      </c>
      <c r="L91" s="21" t="str">
        <f t="shared" si="4"/>
        <v>32.85</v>
      </c>
      <c r="M91" s="21">
        <f t="shared" si="5"/>
        <v>68.75</v>
      </c>
      <c r="N91" s="21"/>
    </row>
    <row r="92" spans="1:14" s="1" customFormat="1" ht="18.75" customHeight="1">
      <c r="A92" s="7">
        <v>90</v>
      </c>
      <c r="B92" s="11" t="s">
        <v>227</v>
      </c>
      <c r="C92" s="11" t="s">
        <v>223</v>
      </c>
      <c r="D92" s="11" t="s">
        <v>228</v>
      </c>
      <c r="E92" s="12">
        <v>100</v>
      </c>
      <c r="F92" s="12">
        <v>75.5</v>
      </c>
      <c r="G92" s="12">
        <v>175.5</v>
      </c>
      <c r="H92" s="12"/>
      <c r="I92" s="12">
        <v>175.5</v>
      </c>
      <c r="J92" s="20" t="str">
        <f t="shared" si="3"/>
        <v>35.1</v>
      </c>
      <c r="K92" s="21">
        <v>84</v>
      </c>
      <c r="L92" s="21" t="str">
        <f t="shared" si="4"/>
        <v>33.6</v>
      </c>
      <c r="M92" s="21">
        <f t="shared" si="5"/>
        <v>68.7</v>
      </c>
      <c r="N92" s="21"/>
    </row>
    <row r="93" spans="1:14" s="1" customFormat="1" ht="18.75" customHeight="1">
      <c r="A93" s="7">
        <v>91</v>
      </c>
      <c r="B93" s="20" t="s">
        <v>229</v>
      </c>
      <c r="C93" s="20" t="s">
        <v>230</v>
      </c>
      <c r="D93" s="20" t="s">
        <v>231</v>
      </c>
      <c r="E93" s="13">
        <v>112.5</v>
      </c>
      <c r="F93" s="13">
        <v>83.5</v>
      </c>
      <c r="G93" s="13">
        <v>196</v>
      </c>
      <c r="H93" s="13"/>
      <c r="I93" s="13">
        <v>196</v>
      </c>
      <c r="J93" s="20" t="str">
        <f t="shared" si="3"/>
        <v>39.2</v>
      </c>
      <c r="K93" s="21">
        <v>0</v>
      </c>
      <c r="L93" s="21" t="str">
        <f t="shared" si="4"/>
        <v>0</v>
      </c>
      <c r="M93" s="21">
        <f t="shared" si="5"/>
        <v>39.2</v>
      </c>
      <c r="N93" s="21" t="s">
        <v>63</v>
      </c>
    </row>
    <row r="94" spans="1:14" s="1" customFormat="1" ht="18.75" customHeight="1">
      <c r="A94" s="7">
        <v>92</v>
      </c>
      <c r="B94" s="20" t="s">
        <v>232</v>
      </c>
      <c r="C94" s="20" t="s">
        <v>230</v>
      </c>
      <c r="D94" s="20" t="s">
        <v>233</v>
      </c>
      <c r="E94" s="13">
        <v>109</v>
      </c>
      <c r="F94" s="13">
        <v>66.5</v>
      </c>
      <c r="G94" s="13">
        <v>175.5</v>
      </c>
      <c r="H94" s="13">
        <v>10</v>
      </c>
      <c r="I94" s="13">
        <v>185.5</v>
      </c>
      <c r="J94" s="20" t="str">
        <f t="shared" si="3"/>
        <v>37.1</v>
      </c>
      <c r="K94" s="21">
        <v>0</v>
      </c>
      <c r="L94" s="21" t="str">
        <f t="shared" si="4"/>
        <v>0</v>
      </c>
      <c r="M94" s="21">
        <f t="shared" si="5"/>
        <v>37.1</v>
      </c>
      <c r="N94" s="21" t="s">
        <v>63</v>
      </c>
    </row>
    <row r="95" spans="1:14" s="1" customFormat="1" ht="18.75" customHeight="1">
      <c r="A95" s="7">
        <v>93</v>
      </c>
      <c r="B95" s="20" t="s">
        <v>234</v>
      </c>
      <c r="C95" s="20" t="s">
        <v>230</v>
      </c>
      <c r="D95" s="20" t="s">
        <v>235</v>
      </c>
      <c r="E95" s="13">
        <v>106.5</v>
      </c>
      <c r="F95" s="13">
        <v>78.5</v>
      </c>
      <c r="G95" s="13">
        <v>185</v>
      </c>
      <c r="H95" s="13"/>
      <c r="I95" s="13">
        <v>185</v>
      </c>
      <c r="J95" s="20" t="str">
        <f t="shared" si="3"/>
        <v>37</v>
      </c>
      <c r="K95" s="21">
        <v>0</v>
      </c>
      <c r="L95" s="21" t="str">
        <f t="shared" si="4"/>
        <v>0</v>
      </c>
      <c r="M95" s="21">
        <f t="shared" si="5"/>
        <v>37</v>
      </c>
      <c r="N95" s="21" t="s">
        <v>63</v>
      </c>
    </row>
    <row r="96" spans="1:14" s="1" customFormat="1" ht="18.75" customHeight="1">
      <c r="A96" s="7">
        <v>94</v>
      </c>
      <c r="B96" s="8" t="s">
        <v>236</v>
      </c>
      <c r="C96" s="8" t="s">
        <v>237</v>
      </c>
      <c r="D96" s="8" t="s">
        <v>238</v>
      </c>
      <c r="E96" s="9">
        <v>98.5</v>
      </c>
      <c r="F96" s="9">
        <v>71</v>
      </c>
      <c r="G96" s="9">
        <v>169.5</v>
      </c>
      <c r="H96" s="9"/>
      <c r="I96" s="9">
        <v>169.5</v>
      </c>
      <c r="J96" s="17" t="str">
        <f t="shared" si="3"/>
        <v>33.9</v>
      </c>
      <c r="K96" s="18">
        <v>82.7</v>
      </c>
      <c r="L96" s="19" t="str">
        <f t="shared" si="4"/>
        <v>33.08</v>
      </c>
      <c r="M96" s="18">
        <f t="shared" si="5"/>
        <v>66.97999999999999</v>
      </c>
      <c r="N96" s="18" t="s">
        <v>17</v>
      </c>
    </row>
    <row r="97" spans="1:14" s="1" customFormat="1" ht="18.75" customHeight="1">
      <c r="A97" s="7">
        <v>95</v>
      </c>
      <c r="B97" s="11" t="s">
        <v>239</v>
      </c>
      <c r="C97" s="11" t="s">
        <v>237</v>
      </c>
      <c r="D97" s="11" t="s">
        <v>240</v>
      </c>
      <c r="E97" s="12">
        <v>98</v>
      </c>
      <c r="F97" s="12">
        <v>66.5</v>
      </c>
      <c r="G97" s="12">
        <v>164.5</v>
      </c>
      <c r="H97" s="12"/>
      <c r="I97" s="12">
        <v>164.5</v>
      </c>
      <c r="J97" s="20" t="str">
        <f t="shared" si="3"/>
        <v>32.9</v>
      </c>
      <c r="K97" s="21">
        <v>82.42</v>
      </c>
      <c r="L97" s="21" t="str">
        <f t="shared" si="4"/>
        <v>32.96</v>
      </c>
      <c r="M97" s="21">
        <f t="shared" si="5"/>
        <v>65.86</v>
      </c>
      <c r="N97" s="21"/>
    </row>
    <row r="98" spans="1:14" s="2" customFormat="1" ht="18.75" customHeight="1">
      <c r="A98" s="22">
        <v>96</v>
      </c>
      <c r="B98" s="23" t="s">
        <v>241</v>
      </c>
      <c r="C98" s="23" t="s">
        <v>237</v>
      </c>
      <c r="D98" s="23" t="s">
        <v>242</v>
      </c>
      <c r="E98" s="24">
        <v>96</v>
      </c>
      <c r="F98" s="24">
        <v>62</v>
      </c>
      <c r="G98" s="24">
        <v>158</v>
      </c>
      <c r="H98" s="24"/>
      <c r="I98" s="24">
        <v>158</v>
      </c>
      <c r="J98" s="26" t="str">
        <f t="shared" si="3"/>
        <v>31.6</v>
      </c>
      <c r="K98" s="27">
        <v>82.44</v>
      </c>
      <c r="L98" s="28" t="str">
        <f t="shared" si="4"/>
        <v>32.97</v>
      </c>
      <c r="M98" s="27">
        <f t="shared" si="5"/>
        <v>64.57</v>
      </c>
      <c r="N98" s="27"/>
    </row>
    <row r="99" spans="1:14" s="1" customFormat="1" ht="18.75" customHeight="1">
      <c r="A99" s="7">
        <v>97</v>
      </c>
      <c r="B99" s="8" t="s">
        <v>243</v>
      </c>
      <c r="C99" s="8" t="s">
        <v>244</v>
      </c>
      <c r="D99" s="8" t="s">
        <v>245</v>
      </c>
      <c r="E99" s="9">
        <v>93.5</v>
      </c>
      <c r="F99" s="9">
        <v>84.5</v>
      </c>
      <c r="G99" s="9">
        <v>178</v>
      </c>
      <c r="H99" s="9"/>
      <c r="I99" s="9">
        <v>178</v>
      </c>
      <c r="J99" s="17" t="str">
        <f t="shared" si="3"/>
        <v>35.6</v>
      </c>
      <c r="K99" s="18">
        <v>83.5</v>
      </c>
      <c r="L99" s="19" t="str">
        <f t="shared" si="4"/>
        <v>33.4</v>
      </c>
      <c r="M99" s="18">
        <f t="shared" si="5"/>
        <v>69</v>
      </c>
      <c r="N99" s="18" t="s">
        <v>17</v>
      </c>
    </row>
    <row r="100" spans="1:14" s="1" customFormat="1" ht="18.75" customHeight="1">
      <c r="A100" s="7">
        <v>98</v>
      </c>
      <c r="B100" s="11" t="s">
        <v>246</v>
      </c>
      <c r="C100" s="11" t="s">
        <v>244</v>
      </c>
      <c r="D100" s="11" t="s">
        <v>247</v>
      </c>
      <c r="E100" s="25">
        <v>95.5</v>
      </c>
      <c r="F100" s="25">
        <v>85.5</v>
      </c>
      <c r="G100" s="25">
        <v>181</v>
      </c>
      <c r="H100" s="25"/>
      <c r="I100" s="25">
        <v>181</v>
      </c>
      <c r="J100" s="20" t="str">
        <f t="shared" si="3"/>
        <v>36.2</v>
      </c>
      <c r="K100" s="29">
        <v>80.94</v>
      </c>
      <c r="L100" s="30" t="str">
        <f t="shared" si="4"/>
        <v>32.37</v>
      </c>
      <c r="M100" s="29">
        <f t="shared" si="5"/>
        <v>68.57</v>
      </c>
      <c r="N100" s="30"/>
    </row>
    <row r="101" spans="1:14" s="1" customFormat="1" ht="18.75" customHeight="1">
      <c r="A101" s="7">
        <v>99</v>
      </c>
      <c r="B101" s="11" t="s">
        <v>248</v>
      </c>
      <c r="C101" s="11">
        <v>2104110243</v>
      </c>
      <c r="D101" s="11" t="s">
        <v>249</v>
      </c>
      <c r="E101" s="12">
        <v>89.5</v>
      </c>
      <c r="F101" s="12">
        <v>79.5</v>
      </c>
      <c r="G101" s="12">
        <v>169</v>
      </c>
      <c r="H101" s="12"/>
      <c r="I101" s="12">
        <v>169</v>
      </c>
      <c r="J101" s="20" t="str">
        <f t="shared" si="3"/>
        <v>33.8</v>
      </c>
      <c r="K101" s="21">
        <v>81.44</v>
      </c>
      <c r="L101" s="21" t="str">
        <f t="shared" si="4"/>
        <v>32.57</v>
      </c>
      <c r="M101" s="21">
        <f t="shared" si="5"/>
        <v>66.37</v>
      </c>
      <c r="N101" s="21"/>
    </row>
    <row r="102" spans="1:14" s="1" customFormat="1" ht="18.75" customHeight="1">
      <c r="A102" s="7">
        <v>100</v>
      </c>
      <c r="B102" s="8" t="s">
        <v>250</v>
      </c>
      <c r="C102" s="8">
        <v>2104110245</v>
      </c>
      <c r="D102" s="8" t="s">
        <v>251</v>
      </c>
      <c r="E102" s="9">
        <v>99.5</v>
      </c>
      <c r="F102" s="9">
        <v>74.5</v>
      </c>
      <c r="G102" s="9">
        <v>174</v>
      </c>
      <c r="H102" s="9"/>
      <c r="I102" s="9">
        <v>174</v>
      </c>
      <c r="J102" s="17" t="str">
        <f t="shared" si="3"/>
        <v>34.8</v>
      </c>
      <c r="K102" s="18">
        <v>84.46</v>
      </c>
      <c r="L102" s="19" t="str">
        <f t="shared" si="4"/>
        <v>33.78</v>
      </c>
      <c r="M102" s="18">
        <f t="shared" si="5"/>
        <v>68.58</v>
      </c>
      <c r="N102" s="18" t="s">
        <v>17</v>
      </c>
    </row>
    <row r="103" spans="1:14" s="1" customFormat="1" ht="18.75" customHeight="1">
      <c r="A103" s="7">
        <v>101</v>
      </c>
      <c r="B103" s="11" t="s">
        <v>252</v>
      </c>
      <c r="C103" s="11" t="s">
        <v>253</v>
      </c>
      <c r="D103" s="11" t="s">
        <v>254</v>
      </c>
      <c r="E103" s="12">
        <v>90.5</v>
      </c>
      <c r="F103" s="12">
        <v>64.5</v>
      </c>
      <c r="G103" s="12">
        <v>155</v>
      </c>
      <c r="H103" s="12"/>
      <c r="I103" s="12">
        <v>155</v>
      </c>
      <c r="J103" s="20" t="str">
        <f t="shared" si="3"/>
        <v>31</v>
      </c>
      <c r="K103" s="21">
        <v>83.82</v>
      </c>
      <c r="L103" s="21" t="str">
        <f t="shared" si="4"/>
        <v>33.52</v>
      </c>
      <c r="M103" s="21">
        <f t="shared" si="5"/>
        <v>64.52000000000001</v>
      </c>
      <c r="N103" s="21"/>
    </row>
    <row r="104" spans="1:14" s="1" customFormat="1" ht="18.75" customHeight="1">
      <c r="A104" s="7">
        <v>102</v>
      </c>
      <c r="B104" s="11" t="s">
        <v>255</v>
      </c>
      <c r="C104" s="11" t="s">
        <v>253</v>
      </c>
      <c r="D104" s="11" t="s">
        <v>256</v>
      </c>
      <c r="E104" s="12">
        <v>80.5</v>
      </c>
      <c r="F104" s="12">
        <v>49</v>
      </c>
      <c r="G104" s="12">
        <v>129.5</v>
      </c>
      <c r="H104" s="12"/>
      <c r="I104" s="12">
        <v>129.5</v>
      </c>
      <c r="J104" s="20" t="str">
        <f t="shared" si="3"/>
        <v>25.9</v>
      </c>
      <c r="K104" s="21">
        <v>81.76</v>
      </c>
      <c r="L104" s="21" t="str">
        <f t="shared" si="4"/>
        <v>32.70</v>
      </c>
      <c r="M104" s="21">
        <f t="shared" si="5"/>
        <v>58.6</v>
      </c>
      <c r="N104" s="21"/>
    </row>
    <row r="105" spans="1:14" s="3" customFormat="1" ht="18.75" customHeight="1">
      <c r="A105" s="7">
        <v>103</v>
      </c>
      <c r="B105" s="8" t="s">
        <v>257</v>
      </c>
      <c r="C105" s="8" t="s">
        <v>258</v>
      </c>
      <c r="D105" s="8" t="s">
        <v>259</v>
      </c>
      <c r="E105" s="9">
        <v>91</v>
      </c>
      <c r="F105" s="9">
        <v>88</v>
      </c>
      <c r="G105" s="9">
        <v>179</v>
      </c>
      <c r="H105" s="9"/>
      <c r="I105" s="9">
        <v>179</v>
      </c>
      <c r="J105" s="17" t="str">
        <f t="shared" si="3"/>
        <v>35.8</v>
      </c>
      <c r="K105" s="31">
        <v>79.96</v>
      </c>
      <c r="L105" s="19" t="str">
        <f t="shared" si="4"/>
        <v>31.98</v>
      </c>
      <c r="M105" s="31">
        <f t="shared" si="5"/>
        <v>67.78</v>
      </c>
      <c r="N105" s="31" t="s">
        <v>17</v>
      </c>
    </row>
    <row r="106" spans="1:14" s="1" customFormat="1" ht="18.75" customHeight="1">
      <c r="A106" s="7">
        <v>104</v>
      </c>
      <c r="B106" s="11" t="s">
        <v>260</v>
      </c>
      <c r="C106" s="11" t="s">
        <v>258</v>
      </c>
      <c r="D106" s="11" t="s">
        <v>261</v>
      </c>
      <c r="E106" s="12">
        <v>93.5</v>
      </c>
      <c r="F106" s="12">
        <v>74.5</v>
      </c>
      <c r="G106" s="12">
        <v>168</v>
      </c>
      <c r="H106" s="12"/>
      <c r="I106" s="12">
        <v>168</v>
      </c>
      <c r="J106" s="20" t="str">
        <f t="shared" si="3"/>
        <v>33.6</v>
      </c>
      <c r="K106" s="21">
        <v>83.72</v>
      </c>
      <c r="L106" s="30" t="str">
        <f t="shared" si="4"/>
        <v>33.48</v>
      </c>
      <c r="M106" s="21">
        <f t="shared" si="5"/>
        <v>67.08</v>
      </c>
      <c r="N106" s="21"/>
    </row>
    <row r="107" spans="1:14" s="1" customFormat="1" ht="18.75" customHeight="1">
      <c r="A107" s="7">
        <v>105</v>
      </c>
      <c r="B107" s="11" t="s">
        <v>262</v>
      </c>
      <c r="C107" s="11" t="s">
        <v>258</v>
      </c>
      <c r="D107" s="11" t="s">
        <v>263</v>
      </c>
      <c r="E107" s="12">
        <v>95.5</v>
      </c>
      <c r="F107" s="12">
        <v>73.5</v>
      </c>
      <c r="G107" s="12">
        <v>169</v>
      </c>
      <c r="H107" s="12"/>
      <c r="I107" s="12">
        <v>169</v>
      </c>
      <c r="J107" s="20" t="str">
        <f t="shared" si="3"/>
        <v>33.8</v>
      </c>
      <c r="K107" s="21">
        <v>82.28</v>
      </c>
      <c r="L107" s="30" t="str">
        <f t="shared" si="4"/>
        <v>32.91</v>
      </c>
      <c r="M107" s="21">
        <f t="shared" si="5"/>
        <v>66.71</v>
      </c>
      <c r="N107" s="21"/>
    </row>
    <row r="108" spans="1:14" s="1" customFormat="1" ht="18.75" customHeight="1">
      <c r="A108" s="7">
        <v>106</v>
      </c>
      <c r="B108" s="8" t="s">
        <v>264</v>
      </c>
      <c r="C108" s="8" t="s">
        <v>265</v>
      </c>
      <c r="D108" s="8" t="s">
        <v>266</v>
      </c>
      <c r="E108" s="9">
        <v>92</v>
      </c>
      <c r="F108" s="9">
        <v>79</v>
      </c>
      <c r="G108" s="9">
        <v>171</v>
      </c>
      <c r="H108" s="9"/>
      <c r="I108" s="9">
        <v>171</v>
      </c>
      <c r="J108" s="17" t="str">
        <f t="shared" si="3"/>
        <v>34.2</v>
      </c>
      <c r="K108" s="18">
        <v>84.88</v>
      </c>
      <c r="L108" s="19" t="str">
        <f t="shared" si="4"/>
        <v>33.95</v>
      </c>
      <c r="M108" s="18">
        <f t="shared" si="5"/>
        <v>68.15</v>
      </c>
      <c r="N108" s="18" t="s">
        <v>17</v>
      </c>
    </row>
    <row r="109" spans="1:14" s="1" customFormat="1" ht="18.75" customHeight="1">
      <c r="A109" s="7">
        <v>107</v>
      </c>
      <c r="B109" s="11" t="s">
        <v>267</v>
      </c>
      <c r="C109" s="11" t="s">
        <v>265</v>
      </c>
      <c r="D109" s="11" t="s">
        <v>268</v>
      </c>
      <c r="E109" s="12">
        <v>89</v>
      </c>
      <c r="F109" s="12">
        <v>79</v>
      </c>
      <c r="G109" s="12">
        <v>168</v>
      </c>
      <c r="H109" s="12"/>
      <c r="I109" s="12">
        <v>168</v>
      </c>
      <c r="J109" s="20" t="str">
        <f t="shared" si="3"/>
        <v>33.6</v>
      </c>
      <c r="K109" s="21">
        <v>84.06</v>
      </c>
      <c r="L109" s="30" t="str">
        <f t="shared" si="4"/>
        <v>33.62</v>
      </c>
      <c r="M109" s="21">
        <f t="shared" si="5"/>
        <v>67.22</v>
      </c>
      <c r="N109" s="21"/>
    </row>
    <row r="110" spans="1:14" s="1" customFormat="1" ht="18.75" customHeight="1">
      <c r="A110" s="7">
        <v>108</v>
      </c>
      <c r="B110" s="11" t="s">
        <v>269</v>
      </c>
      <c r="C110" s="11" t="s">
        <v>265</v>
      </c>
      <c r="D110" s="11" t="s">
        <v>270</v>
      </c>
      <c r="E110" s="12">
        <v>79</v>
      </c>
      <c r="F110" s="12">
        <v>77</v>
      </c>
      <c r="G110" s="12">
        <v>156</v>
      </c>
      <c r="H110" s="12"/>
      <c r="I110" s="12">
        <v>156</v>
      </c>
      <c r="J110" s="20" t="str">
        <f t="shared" si="3"/>
        <v>31.2</v>
      </c>
      <c r="K110" s="21">
        <v>0</v>
      </c>
      <c r="L110" s="30" t="str">
        <f t="shared" si="4"/>
        <v>0</v>
      </c>
      <c r="M110" s="21">
        <f t="shared" si="5"/>
        <v>31.2</v>
      </c>
      <c r="N110" s="30" t="s">
        <v>106</v>
      </c>
    </row>
    <row r="111" spans="1:14" s="1" customFormat="1" ht="18.75" customHeight="1">
      <c r="A111" s="7">
        <v>109</v>
      </c>
      <c r="B111" s="8" t="s">
        <v>271</v>
      </c>
      <c r="C111" s="8" t="s">
        <v>272</v>
      </c>
      <c r="D111" s="8" t="s">
        <v>273</v>
      </c>
      <c r="E111" s="9">
        <v>107.5</v>
      </c>
      <c r="F111" s="9">
        <v>76</v>
      </c>
      <c r="G111" s="9">
        <v>183.5</v>
      </c>
      <c r="H111" s="9"/>
      <c r="I111" s="9">
        <v>183.5</v>
      </c>
      <c r="J111" s="17" t="str">
        <f t="shared" si="3"/>
        <v>36.7</v>
      </c>
      <c r="K111" s="18">
        <v>83.84</v>
      </c>
      <c r="L111" s="19" t="str">
        <f t="shared" si="4"/>
        <v>33.53</v>
      </c>
      <c r="M111" s="18">
        <f t="shared" si="5"/>
        <v>70.23</v>
      </c>
      <c r="N111" s="18" t="s">
        <v>17</v>
      </c>
    </row>
    <row r="112" spans="1:14" s="1" customFormat="1" ht="18.75" customHeight="1">
      <c r="A112" s="7">
        <v>110</v>
      </c>
      <c r="B112" s="11" t="s">
        <v>274</v>
      </c>
      <c r="C112" s="11" t="s">
        <v>272</v>
      </c>
      <c r="D112" s="11" t="s">
        <v>275</v>
      </c>
      <c r="E112" s="12">
        <v>94.5</v>
      </c>
      <c r="F112" s="12">
        <v>85.5</v>
      </c>
      <c r="G112" s="12">
        <v>180</v>
      </c>
      <c r="H112" s="12"/>
      <c r="I112" s="12">
        <v>180</v>
      </c>
      <c r="J112" s="20" t="str">
        <f t="shared" si="3"/>
        <v>36</v>
      </c>
      <c r="K112" s="21">
        <v>83.82</v>
      </c>
      <c r="L112" s="30" t="str">
        <f t="shared" si="4"/>
        <v>33.52</v>
      </c>
      <c r="M112" s="21">
        <f t="shared" si="5"/>
        <v>69.52000000000001</v>
      </c>
      <c r="N112" s="21"/>
    </row>
    <row r="113" spans="1:14" s="1" customFormat="1" ht="18.75" customHeight="1">
      <c r="A113" s="7">
        <v>111</v>
      </c>
      <c r="B113" s="11" t="s">
        <v>276</v>
      </c>
      <c r="C113" s="11" t="s">
        <v>272</v>
      </c>
      <c r="D113" s="11" t="s">
        <v>277</v>
      </c>
      <c r="E113" s="12">
        <v>95</v>
      </c>
      <c r="F113" s="12">
        <v>85</v>
      </c>
      <c r="G113" s="12">
        <v>180</v>
      </c>
      <c r="H113" s="12"/>
      <c r="I113" s="12">
        <v>180</v>
      </c>
      <c r="J113" s="20" t="str">
        <f t="shared" si="3"/>
        <v>36</v>
      </c>
      <c r="K113" s="21">
        <v>82.3</v>
      </c>
      <c r="L113" s="30" t="str">
        <f t="shared" si="4"/>
        <v>32.92</v>
      </c>
      <c r="M113" s="21">
        <f t="shared" si="5"/>
        <v>68.92</v>
      </c>
      <c r="N113" s="21"/>
    </row>
    <row r="114" spans="1:14" s="1" customFormat="1" ht="18.75" customHeight="1">
      <c r="A114" s="7">
        <v>112</v>
      </c>
      <c r="B114" s="8" t="s">
        <v>278</v>
      </c>
      <c r="C114" s="8" t="s">
        <v>279</v>
      </c>
      <c r="D114" s="8" t="s">
        <v>280</v>
      </c>
      <c r="E114" s="9">
        <v>108</v>
      </c>
      <c r="F114" s="9">
        <v>76.5</v>
      </c>
      <c r="G114" s="9">
        <v>184.5</v>
      </c>
      <c r="H114" s="9"/>
      <c r="I114" s="9">
        <v>184.5</v>
      </c>
      <c r="J114" s="17" t="str">
        <f t="shared" si="3"/>
        <v>36.9</v>
      </c>
      <c r="K114" s="18">
        <v>84.06</v>
      </c>
      <c r="L114" s="19" t="str">
        <f t="shared" si="4"/>
        <v>33.62</v>
      </c>
      <c r="M114" s="18">
        <f t="shared" si="5"/>
        <v>70.52</v>
      </c>
      <c r="N114" s="18" t="s">
        <v>17</v>
      </c>
    </row>
    <row r="115" spans="1:14" s="1" customFormat="1" ht="18.75" customHeight="1">
      <c r="A115" s="7">
        <v>113</v>
      </c>
      <c r="B115" s="11" t="s">
        <v>281</v>
      </c>
      <c r="C115" s="11" t="s">
        <v>279</v>
      </c>
      <c r="D115" s="11" t="s">
        <v>282</v>
      </c>
      <c r="E115" s="12">
        <v>84</v>
      </c>
      <c r="F115" s="12">
        <v>75</v>
      </c>
      <c r="G115" s="12">
        <v>159</v>
      </c>
      <c r="H115" s="12"/>
      <c r="I115" s="12">
        <v>159</v>
      </c>
      <c r="J115" s="20" t="str">
        <f t="shared" si="3"/>
        <v>31.8</v>
      </c>
      <c r="K115" s="21">
        <v>82.08</v>
      </c>
      <c r="L115" s="30" t="str">
        <f t="shared" si="4"/>
        <v>32.83</v>
      </c>
      <c r="M115" s="21">
        <f t="shared" si="5"/>
        <v>64.63</v>
      </c>
      <c r="N115" s="21"/>
    </row>
    <row r="116" spans="1:14" s="1" customFormat="1" ht="18.75" customHeight="1">
      <c r="A116" s="7">
        <v>114</v>
      </c>
      <c r="B116" s="11" t="s">
        <v>283</v>
      </c>
      <c r="C116" s="11" t="s">
        <v>279</v>
      </c>
      <c r="D116" s="11" t="s">
        <v>284</v>
      </c>
      <c r="E116" s="12">
        <v>91.5</v>
      </c>
      <c r="F116" s="12">
        <v>67.5</v>
      </c>
      <c r="G116" s="12">
        <v>159</v>
      </c>
      <c r="H116" s="12"/>
      <c r="I116" s="12">
        <v>159</v>
      </c>
      <c r="J116" s="20" t="str">
        <f t="shared" si="3"/>
        <v>31.8</v>
      </c>
      <c r="K116" s="21">
        <v>80.76</v>
      </c>
      <c r="L116" s="30" t="str">
        <f t="shared" si="4"/>
        <v>32.30</v>
      </c>
      <c r="M116" s="21">
        <f t="shared" si="5"/>
        <v>64.1</v>
      </c>
      <c r="N116" s="21"/>
    </row>
    <row r="117" spans="1:14" s="1" customFormat="1" ht="18.75" customHeight="1">
      <c r="A117" s="7">
        <v>115</v>
      </c>
      <c r="B117" s="11" t="s">
        <v>285</v>
      </c>
      <c r="C117" s="11" t="s">
        <v>279</v>
      </c>
      <c r="D117" s="11" t="s">
        <v>286</v>
      </c>
      <c r="E117" s="12">
        <v>90</v>
      </c>
      <c r="F117" s="12">
        <v>69.5</v>
      </c>
      <c r="G117" s="12">
        <v>159.5</v>
      </c>
      <c r="H117" s="12"/>
      <c r="I117" s="12">
        <v>159.5</v>
      </c>
      <c r="J117" s="20" t="str">
        <f t="shared" si="3"/>
        <v>31.9</v>
      </c>
      <c r="K117" s="21">
        <v>0</v>
      </c>
      <c r="L117" s="21" t="str">
        <f t="shared" si="4"/>
        <v>0</v>
      </c>
      <c r="M117" s="21">
        <f t="shared" si="5"/>
        <v>31.9</v>
      </c>
      <c r="N117" s="21" t="s">
        <v>63</v>
      </c>
    </row>
    <row r="118" spans="1:14" s="1" customFormat="1" ht="18.75" customHeight="1">
      <c r="A118" s="7">
        <v>116</v>
      </c>
      <c r="B118" s="8" t="s">
        <v>287</v>
      </c>
      <c r="C118" s="8" t="s">
        <v>288</v>
      </c>
      <c r="D118" s="8" t="s">
        <v>289</v>
      </c>
      <c r="E118" s="9">
        <v>92</v>
      </c>
      <c r="F118" s="9">
        <v>79.5</v>
      </c>
      <c r="G118" s="9">
        <v>171.5</v>
      </c>
      <c r="H118" s="9"/>
      <c r="I118" s="9">
        <v>171.5</v>
      </c>
      <c r="J118" s="17" t="str">
        <f t="shared" si="3"/>
        <v>34.3</v>
      </c>
      <c r="K118" s="18">
        <v>82.52</v>
      </c>
      <c r="L118" s="19" t="str">
        <f t="shared" si="4"/>
        <v>33.00</v>
      </c>
      <c r="M118" s="18">
        <f t="shared" si="5"/>
        <v>67.3</v>
      </c>
      <c r="N118" s="18" t="s">
        <v>17</v>
      </c>
    </row>
    <row r="119" spans="1:14" s="1" customFormat="1" ht="18.75" customHeight="1">
      <c r="A119" s="7">
        <v>117</v>
      </c>
      <c r="B119" s="11" t="s">
        <v>290</v>
      </c>
      <c r="C119" s="11" t="s">
        <v>288</v>
      </c>
      <c r="D119" s="11" t="s">
        <v>291</v>
      </c>
      <c r="E119" s="12">
        <v>101.5</v>
      </c>
      <c r="F119" s="12">
        <v>66.5</v>
      </c>
      <c r="G119" s="12">
        <v>168</v>
      </c>
      <c r="H119" s="12"/>
      <c r="I119" s="12">
        <v>168</v>
      </c>
      <c r="J119" s="20" t="str">
        <f t="shared" si="3"/>
        <v>33.6</v>
      </c>
      <c r="K119" s="21">
        <v>83.88</v>
      </c>
      <c r="L119" s="21" t="str">
        <f t="shared" si="4"/>
        <v>33.55</v>
      </c>
      <c r="M119" s="21">
        <f t="shared" si="5"/>
        <v>67.15</v>
      </c>
      <c r="N119" s="21"/>
    </row>
    <row r="120" spans="1:14" s="1" customFormat="1" ht="18.75" customHeight="1">
      <c r="A120" s="7">
        <v>118</v>
      </c>
      <c r="B120" s="11" t="s">
        <v>292</v>
      </c>
      <c r="C120" s="11" t="s">
        <v>288</v>
      </c>
      <c r="D120" s="11" t="s">
        <v>293</v>
      </c>
      <c r="E120" s="12">
        <v>89.5</v>
      </c>
      <c r="F120" s="12">
        <v>76</v>
      </c>
      <c r="G120" s="12">
        <v>165.5</v>
      </c>
      <c r="H120" s="12"/>
      <c r="I120" s="12">
        <v>165.5</v>
      </c>
      <c r="J120" s="20" t="str">
        <f t="shared" si="3"/>
        <v>33.1</v>
      </c>
      <c r="K120" s="21">
        <v>0</v>
      </c>
      <c r="L120" s="21" t="str">
        <f t="shared" si="4"/>
        <v>0</v>
      </c>
      <c r="M120" s="21">
        <f t="shared" si="5"/>
        <v>33.1</v>
      </c>
      <c r="N120" s="21" t="s">
        <v>63</v>
      </c>
    </row>
    <row r="121" spans="1:14" s="1" customFormat="1" ht="18.75" customHeight="1">
      <c r="A121" s="7">
        <v>119</v>
      </c>
      <c r="B121" s="8" t="s">
        <v>294</v>
      </c>
      <c r="C121" s="8" t="s">
        <v>295</v>
      </c>
      <c r="D121" s="8" t="s">
        <v>296</v>
      </c>
      <c r="E121" s="9">
        <v>107.5</v>
      </c>
      <c r="F121" s="9">
        <v>77.5</v>
      </c>
      <c r="G121" s="9">
        <v>185</v>
      </c>
      <c r="H121" s="9"/>
      <c r="I121" s="9">
        <v>185</v>
      </c>
      <c r="J121" s="17" t="str">
        <f t="shared" si="3"/>
        <v>37</v>
      </c>
      <c r="K121" s="18">
        <v>84.22</v>
      </c>
      <c r="L121" s="19" t="str">
        <f t="shared" si="4"/>
        <v>33.68</v>
      </c>
      <c r="M121" s="18">
        <f t="shared" si="5"/>
        <v>70.68</v>
      </c>
      <c r="N121" s="18" t="s">
        <v>17</v>
      </c>
    </row>
    <row r="122" spans="1:14" s="1" customFormat="1" ht="18.75" customHeight="1">
      <c r="A122" s="7">
        <v>120</v>
      </c>
      <c r="B122" s="8" t="s">
        <v>297</v>
      </c>
      <c r="C122" s="8" t="s">
        <v>295</v>
      </c>
      <c r="D122" s="8" t="s">
        <v>298</v>
      </c>
      <c r="E122" s="9">
        <v>99.5</v>
      </c>
      <c r="F122" s="9">
        <v>62.5</v>
      </c>
      <c r="G122" s="9">
        <v>162</v>
      </c>
      <c r="H122" s="9"/>
      <c r="I122" s="9">
        <v>162</v>
      </c>
      <c r="J122" s="17" t="str">
        <f t="shared" si="3"/>
        <v>32.4</v>
      </c>
      <c r="K122" s="18">
        <v>85.18</v>
      </c>
      <c r="L122" s="19" t="str">
        <f t="shared" si="4"/>
        <v>34.07</v>
      </c>
      <c r="M122" s="18">
        <f t="shared" si="5"/>
        <v>66.47</v>
      </c>
      <c r="N122" s="18" t="s">
        <v>17</v>
      </c>
    </row>
    <row r="123" spans="1:14" s="1" customFormat="1" ht="18.75" customHeight="1">
      <c r="A123" s="7">
        <v>121</v>
      </c>
      <c r="B123" s="11" t="s">
        <v>299</v>
      </c>
      <c r="C123" s="11" t="s">
        <v>295</v>
      </c>
      <c r="D123" s="11" t="s">
        <v>300</v>
      </c>
      <c r="E123" s="12">
        <v>96</v>
      </c>
      <c r="F123" s="12">
        <v>58</v>
      </c>
      <c r="G123" s="12">
        <v>154</v>
      </c>
      <c r="H123" s="12"/>
      <c r="I123" s="12">
        <v>154</v>
      </c>
      <c r="J123" s="20" t="str">
        <f t="shared" si="3"/>
        <v>30.8</v>
      </c>
      <c r="K123" s="21">
        <v>82.84</v>
      </c>
      <c r="L123" s="21" t="str">
        <f t="shared" si="4"/>
        <v>33.13</v>
      </c>
      <c r="M123" s="21">
        <f t="shared" si="5"/>
        <v>63.93000000000001</v>
      </c>
      <c r="N123" s="21"/>
    </row>
    <row r="124" spans="1:14" s="1" customFormat="1" ht="18.75" customHeight="1">
      <c r="A124" s="7">
        <v>122</v>
      </c>
      <c r="B124" s="11" t="s">
        <v>301</v>
      </c>
      <c r="C124" s="11" t="s">
        <v>295</v>
      </c>
      <c r="D124" s="11" t="s">
        <v>302</v>
      </c>
      <c r="E124" s="12">
        <v>92</v>
      </c>
      <c r="F124" s="12">
        <v>53.5</v>
      </c>
      <c r="G124" s="12">
        <v>145.5</v>
      </c>
      <c r="H124" s="12"/>
      <c r="I124" s="12">
        <v>145.5</v>
      </c>
      <c r="J124" s="20" t="str">
        <f t="shared" si="3"/>
        <v>29.1</v>
      </c>
      <c r="K124" s="21">
        <v>84.7</v>
      </c>
      <c r="L124" s="21" t="str">
        <f t="shared" si="4"/>
        <v>33.88</v>
      </c>
      <c r="M124" s="21">
        <f t="shared" si="5"/>
        <v>62.980000000000004</v>
      </c>
      <c r="N124" s="21"/>
    </row>
    <row r="125" spans="1:14" s="1" customFormat="1" ht="18.75" customHeight="1">
      <c r="A125" s="7">
        <v>123</v>
      </c>
      <c r="B125" s="11" t="s">
        <v>303</v>
      </c>
      <c r="C125" s="11" t="s">
        <v>295</v>
      </c>
      <c r="D125" s="11" t="s">
        <v>304</v>
      </c>
      <c r="E125" s="12">
        <v>97</v>
      </c>
      <c r="F125" s="12">
        <v>49</v>
      </c>
      <c r="G125" s="12">
        <v>146</v>
      </c>
      <c r="H125" s="12"/>
      <c r="I125" s="12">
        <v>146</v>
      </c>
      <c r="J125" s="20" t="str">
        <f t="shared" si="3"/>
        <v>29.2</v>
      </c>
      <c r="K125" s="21">
        <v>83.74</v>
      </c>
      <c r="L125" s="21" t="str">
        <f t="shared" si="4"/>
        <v>33.49</v>
      </c>
      <c r="M125" s="21">
        <f t="shared" si="5"/>
        <v>62.69</v>
      </c>
      <c r="N125" s="21"/>
    </row>
    <row r="126" spans="1:14" s="1" customFormat="1" ht="18.75" customHeight="1">
      <c r="A126" s="7">
        <v>124</v>
      </c>
      <c r="B126" s="11" t="s">
        <v>305</v>
      </c>
      <c r="C126" s="11" t="s">
        <v>295</v>
      </c>
      <c r="D126" s="11" t="s">
        <v>306</v>
      </c>
      <c r="E126" s="12">
        <v>83</v>
      </c>
      <c r="F126" s="12">
        <v>58</v>
      </c>
      <c r="G126" s="12">
        <v>141</v>
      </c>
      <c r="H126" s="12"/>
      <c r="I126" s="12">
        <v>141</v>
      </c>
      <c r="J126" s="20" t="str">
        <f t="shared" si="3"/>
        <v>28.2</v>
      </c>
      <c r="K126" s="21">
        <v>83.2</v>
      </c>
      <c r="L126" s="21" t="str">
        <f t="shared" si="4"/>
        <v>33.28</v>
      </c>
      <c r="M126" s="21">
        <f t="shared" si="5"/>
        <v>61.480000000000004</v>
      </c>
      <c r="N126" s="21"/>
    </row>
    <row r="127" spans="1:14" s="1" customFormat="1" ht="18.75" customHeight="1">
      <c r="A127" s="7">
        <v>125</v>
      </c>
      <c r="B127" s="8" t="s">
        <v>307</v>
      </c>
      <c r="C127" s="8" t="s">
        <v>308</v>
      </c>
      <c r="D127" s="8" t="s">
        <v>309</v>
      </c>
      <c r="E127" s="9">
        <v>89.5</v>
      </c>
      <c r="F127" s="9">
        <v>95</v>
      </c>
      <c r="G127" s="9">
        <v>184.5</v>
      </c>
      <c r="H127" s="9"/>
      <c r="I127" s="9">
        <v>184.5</v>
      </c>
      <c r="J127" s="17" t="str">
        <f t="shared" si="3"/>
        <v>36.9</v>
      </c>
      <c r="K127" s="18">
        <v>85.56</v>
      </c>
      <c r="L127" s="19" t="str">
        <f t="shared" si="4"/>
        <v>34.22</v>
      </c>
      <c r="M127" s="18">
        <f t="shared" si="5"/>
        <v>71.12</v>
      </c>
      <c r="N127" s="18" t="s">
        <v>17</v>
      </c>
    </row>
    <row r="128" spans="1:14" s="1" customFormat="1" ht="18.75" customHeight="1">
      <c r="A128" s="7">
        <v>126</v>
      </c>
      <c r="B128" s="11" t="s">
        <v>310</v>
      </c>
      <c r="C128" s="11" t="s">
        <v>308</v>
      </c>
      <c r="D128" s="11" t="s">
        <v>311</v>
      </c>
      <c r="E128" s="12">
        <v>105</v>
      </c>
      <c r="F128" s="12">
        <v>72.5</v>
      </c>
      <c r="G128" s="12">
        <v>177.5</v>
      </c>
      <c r="H128" s="12"/>
      <c r="I128" s="12">
        <v>177.5</v>
      </c>
      <c r="J128" s="20" t="str">
        <f t="shared" si="3"/>
        <v>35.5</v>
      </c>
      <c r="K128" s="21">
        <v>83.76</v>
      </c>
      <c r="L128" s="21" t="str">
        <f t="shared" si="4"/>
        <v>33.50</v>
      </c>
      <c r="M128" s="21">
        <f t="shared" si="5"/>
        <v>69</v>
      </c>
      <c r="N128" s="21"/>
    </row>
    <row r="129" spans="1:14" s="1" customFormat="1" ht="18.75" customHeight="1">
      <c r="A129" s="7">
        <v>127</v>
      </c>
      <c r="B129" s="11" t="s">
        <v>312</v>
      </c>
      <c r="C129" s="11" t="s">
        <v>308</v>
      </c>
      <c r="D129" s="11" t="s">
        <v>313</v>
      </c>
      <c r="E129" s="12">
        <v>105</v>
      </c>
      <c r="F129" s="12">
        <v>66.5</v>
      </c>
      <c r="G129" s="12">
        <v>171.5</v>
      </c>
      <c r="H129" s="12"/>
      <c r="I129" s="12">
        <v>171.5</v>
      </c>
      <c r="J129" s="20" t="str">
        <f t="shared" si="3"/>
        <v>34.3</v>
      </c>
      <c r="K129" s="21">
        <v>84.2</v>
      </c>
      <c r="L129" s="21" t="str">
        <f t="shared" si="4"/>
        <v>33.68</v>
      </c>
      <c r="M129" s="21">
        <f t="shared" si="5"/>
        <v>67.97999999999999</v>
      </c>
      <c r="N129" s="21"/>
    </row>
    <row r="130" spans="1:14" s="1" customFormat="1" ht="18.75" customHeight="1">
      <c r="A130" s="7">
        <v>128</v>
      </c>
      <c r="B130" s="8" t="s">
        <v>314</v>
      </c>
      <c r="C130" s="8" t="s">
        <v>315</v>
      </c>
      <c r="D130" s="8" t="s">
        <v>316</v>
      </c>
      <c r="E130" s="9">
        <v>97</v>
      </c>
      <c r="F130" s="9">
        <v>111</v>
      </c>
      <c r="G130" s="9">
        <v>208</v>
      </c>
      <c r="H130" s="9"/>
      <c r="I130" s="9">
        <v>208</v>
      </c>
      <c r="J130" s="17" t="str">
        <f t="shared" si="3"/>
        <v>41.6</v>
      </c>
      <c r="K130" s="18">
        <v>83.9</v>
      </c>
      <c r="L130" s="19" t="str">
        <f t="shared" si="4"/>
        <v>33.56</v>
      </c>
      <c r="M130" s="18">
        <f t="shared" si="5"/>
        <v>75.16</v>
      </c>
      <c r="N130" s="18" t="s">
        <v>17</v>
      </c>
    </row>
    <row r="131" spans="1:14" s="1" customFormat="1" ht="18.75" customHeight="1">
      <c r="A131" s="7">
        <v>129</v>
      </c>
      <c r="B131" s="11" t="s">
        <v>317</v>
      </c>
      <c r="C131" s="11" t="s">
        <v>315</v>
      </c>
      <c r="D131" s="11" t="s">
        <v>318</v>
      </c>
      <c r="E131" s="12">
        <v>96</v>
      </c>
      <c r="F131" s="12">
        <v>50.5</v>
      </c>
      <c r="G131" s="12">
        <v>146.5</v>
      </c>
      <c r="H131" s="12"/>
      <c r="I131" s="12">
        <v>146.5</v>
      </c>
      <c r="J131" s="20" t="str">
        <f t="shared" si="3"/>
        <v>29.3</v>
      </c>
      <c r="K131" s="21">
        <v>83.24</v>
      </c>
      <c r="L131" s="21" t="str">
        <f t="shared" si="4"/>
        <v>33.29</v>
      </c>
      <c r="M131" s="21">
        <f t="shared" si="5"/>
        <v>62.59</v>
      </c>
      <c r="N131" s="21"/>
    </row>
    <row r="132" spans="1:14" s="1" customFormat="1" ht="18.75" customHeight="1">
      <c r="A132" s="7">
        <v>130</v>
      </c>
      <c r="B132" s="11" t="s">
        <v>319</v>
      </c>
      <c r="C132" s="11" t="s">
        <v>315</v>
      </c>
      <c r="D132" s="11" t="s">
        <v>320</v>
      </c>
      <c r="E132" s="12">
        <v>70</v>
      </c>
      <c r="F132" s="12">
        <v>66</v>
      </c>
      <c r="G132" s="12">
        <v>136</v>
      </c>
      <c r="H132" s="12"/>
      <c r="I132" s="12">
        <v>136</v>
      </c>
      <c r="J132" s="20" t="str">
        <f aca="true" t="shared" si="6" ref="J132:J195">MID(I132/3*0.6,1,5)</f>
        <v>27.2</v>
      </c>
      <c r="K132" s="21">
        <v>0</v>
      </c>
      <c r="L132" s="21" t="str">
        <f aca="true" t="shared" si="7" ref="L132:L195">MID(K132*0.4,1,5)</f>
        <v>0</v>
      </c>
      <c r="M132" s="21">
        <f aca="true" t="shared" si="8" ref="M132:M195">J132+L132</f>
        <v>27.2</v>
      </c>
      <c r="N132" s="21"/>
    </row>
    <row r="133" spans="1:14" s="1" customFormat="1" ht="18.75" customHeight="1">
      <c r="A133" s="7">
        <v>131</v>
      </c>
      <c r="B133" s="8" t="s">
        <v>321</v>
      </c>
      <c r="C133" s="8" t="s">
        <v>322</v>
      </c>
      <c r="D133" s="8" t="s">
        <v>323</v>
      </c>
      <c r="E133" s="9">
        <v>94.5</v>
      </c>
      <c r="F133" s="9">
        <v>50.5</v>
      </c>
      <c r="G133" s="9">
        <v>145</v>
      </c>
      <c r="H133" s="9"/>
      <c r="I133" s="9">
        <v>145</v>
      </c>
      <c r="J133" s="17" t="str">
        <f t="shared" si="6"/>
        <v>29</v>
      </c>
      <c r="K133" s="18">
        <v>84.4</v>
      </c>
      <c r="L133" s="19" t="str">
        <f t="shared" si="7"/>
        <v>33.76</v>
      </c>
      <c r="M133" s="18">
        <f t="shared" si="8"/>
        <v>62.76</v>
      </c>
      <c r="N133" s="18" t="s">
        <v>17</v>
      </c>
    </row>
    <row r="134" spans="1:14" s="1" customFormat="1" ht="18.75" customHeight="1">
      <c r="A134" s="7">
        <v>132</v>
      </c>
      <c r="B134" s="11" t="s">
        <v>324</v>
      </c>
      <c r="C134" s="11" t="s">
        <v>322</v>
      </c>
      <c r="D134" s="11" t="s">
        <v>325</v>
      </c>
      <c r="E134" s="12">
        <v>70</v>
      </c>
      <c r="F134" s="12">
        <v>59</v>
      </c>
      <c r="G134" s="12">
        <v>129</v>
      </c>
      <c r="H134" s="12"/>
      <c r="I134" s="12">
        <v>129</v>
      </c>
      <c r="J134" s="20" t="str">
        <f t="shared" si="6"/>
        <v>25.8</v>
      </c>
      <c r="K134" s="21">
        <v>83.74</v>
      </c>
      <c r="L134" s="21" t="str">
        <f t="shared" si="7"/>
        <v>33.49</v>
      </c>
      <c r="M134" s="21">
        <f t="shared" si="8"/>
        <v>59.290000000000006</v>
      </c>
      <c r="N134" s="21"/>
    </row>
    <row r="135" spans="1:14" s="1" customFormat="1" ht="18.75" customHeight="1">
      <c r="A135" s="7">
        <v>133</v>
      </c>
      <c r="B135" s="11" t="s">
        <v>326</v>
      </c>
      <c r="C135" s="11">
        <v>2104110254</v>
      </c>
      <c r="D135" s="11" t="s">
        <v>327</v>
      </c>
      <c r="E135" s="12">
        <v>77</v>
      </c>
      <c r="F135" s="12">
        <v>50.5</v>
      </c>
      <c r="G135" s="12">
        <v>127.5</v>
      </c>
      <c r="H135" s="12"/>
      <c r="I135" s="12">
        <v>127.5</v>
      </c>
      <c r="J135" s="20" t="str">
        <f t="shared" si="6"/>
        <v>25.5</v>
      </c>
      <c r="K135" s="21">
        <v>80.76</v>
      </c>
      <c r="L135" s="21" t="str">
        <f t="shared" si="7"/>
        <v>32.30</v>
      </c>
      <c r="M135" s="21">
        <f t="shared" si="8"/>
        <v>57.8</v>
      </c>
      <c r="N135" s="21"/>
    </row>
    <row r="136" spans="1:14" s="1" customFormat="1" ht="18.75" customHeight="1">
      <c r="A136" s="7">
        <v>134</v>
      </c>
      <c r="B136" s="11" t="s">
        <v>328</v>
      </c>
      <c r="C136" s="11">
        <v>2104510818</v>
      </c>
      <c r="D136" s="11" t="s">
        <v>329</v>
      </c>
      <c r="E136" s="12">
        <v>83</v>
      </c>
      <c r="F136" s="12">
        <v>74.7</v>
      </c>
      <c r="G136" s="12">
        <v>157.7</v>
      </c>
      <c r="H136" s="12"/>
      <c r="I136" s="12">
        <v>157.7</v>
      </c>
      <c r="J136" s="20" t="str">
        <f t="shared" si="6"/>
        <v>31.54</v>
      </c>
      <c r="K136" s="27">
        <v>0</v>
      </c>
      <c r="L136" s="21" t="str">
        <f t="shared" si="7"/>
        <v>0</v>
      </c>
      <c r="M136" s="21">
        <f t="shared" si="8"/>
        <v>31.54</v>
      </c>
      <c r="N136" s="21" t="s">
        <v>63</v>
      </c>
    </row>
    <row r="137" spans="1:14" s="1" customFormat="1" ht="18.75" customHeight="1">
      <c r="A137" s="7">
        <v>135</v>
      </c>
      <c r="B137" s="8" t="s">
        <v>330</v>
      </c>
      <c r="C137" s="8" t="s">
        <v>331</v>
      </c>
      <c r="D137" s="8" t="s">
        <v>332</v>
      </c>
      <c r="E137" s="9">
        <v>103.5</v>
      </c>
      <c r="F137" s="9">
        <v>72.4</v>
      </c>
      <c r="G137" s="9">
        <v>175.9</v>
      </c>
      <c r="H137" s="9"/>
      <c r="I137" s="9">
        <v>175.9</v>
      </c>
      <c r="J137" s="17" t="str">
        <f t="shared" si="6"/>
        <v>35.18</v>
      </c>
      <c r="K137" s="18">
        <v>81.9</v>
      </c>
      <c r="L137" s="19" t="str">
        <f t="shared" si="7"/>
        <v>32.76</v>
      </c>
      <c r="M137" s="18">
        <f t="shared" si="8"/>
        <v>67.94</v>
      </c>
      <c r="N137" s="18" t="s">
        <v>17</v>
      </c>
    </row>
    <row r="138" spans="1:14" s="1" customFormat="1" ht="18.75" customHeight="1">
      <c r="A138" s="7">
        <v>136</v>
      </c>
      <c r="B138" s="11" t="s">
        <v>333</v>
      </c>
      <c r="C138" s="11" t="s">
        <v>331</v>
      </c>
      <c r="D138" s="11" t="s">
        <v>334</v>
      </c>
      <c r="E138" s="12">
        <v>97</v>
      </c>
      <c r="F138" s="12">
        <v>64</v>
      </c>
      <c r="G138" s="12">
        <v>161</v>
      </c>
      <c r="H138" s="12"/>
      <c r="I138" s="12">
        <v>161</v>
      </c>
      <c r="J138" s="20" t="str">
        <f t="shared" si="6"/>
        <v>32.2</v>
      </c>
      <c r="K138" s="21">
        <v>83.38</v>
      </c>
      <c r="L138" s="21" t="str">
        <f t="shared" si="7"/>
        <v>33.35</v>
      </c>
      <c r="M138" s="21">
        <f t="shared" si="8"/>
        <v>65.55000000000001</v>
      </c>
      <c r="N138" s="21"/>
    </row>
    <row r="139" spans="1:14" s="1" customFormat="1" ht="18.75" customHeight="1">
      <c r="A139" s="7">
        <v>137</v>
      </c>
      <c r="B139" s="11" t="s">
        <v>335</v>
      </c>
      <c r="C139" s="11" t="s">
        <v>331</v>
      </c>
      <c r="D139" s="11" t="s">
        <v>336</v>
      </c>
      <c r="E139" s="12">
        <v>92.5</v>
      </c>
      <c r="F139" s="12">
        <v>51.3</v>
      </c>
      <c r="G139" s="12">
        <v>143.8</v>
      </c>
      <c r="H139" s="12"/>
      <c r="I139" s="12">
        <v>143.8</v>
      </c>
      <c r="J139" s="20" t="str">
        <f t="shared" si="6"/>
        <v>28.76</v>
      </c>
      <c r="K139" s="21">
        <v>82.04</v>
      </c>
      <c r="L139" s="21" t="str">
        <f t="shared" si="7"/>
        <v>32.81</v>
      </c>
      <c r="M139" s="21">
        <f t="shared" si="8"/>
        <v>61.57000000000001</v>
      </c>
      <c r="N139" s="21"/>
    </row>
    <row r="140" spans="1:14" s="1" customFormat="1" ht="18.75" customHeight="1">
      <c r="A140" s="7">
        <v>138</v>
      </c>
      <c r="B140" s="8" t="s">
        <v>337</v>
      </c>
      <c r="C140" s="8" t="s">
        <v>338</v>
      </c>
      <c r="D140" s="8" t="s">
        <v>339</v>
      </c>
      <c r="E140" s="9">
        <v>96.5</v>
      </c>
      <c r="F140" s="9">
        <v>71.5</v>
      </c>
      <c r="G140" s="9">
        <v>168</v>
      </c>
      <c r="H140" s="9"/>
      <c r="I140" s="9">
        <v>168</v>
      </c>
      <c r="J140" s="17" t="str">
        <f t="shared" si="6"/>
        <v>33.6</v>
      </c>
      <c r="K140" s="18">
        <v>82.02</v>
      </c>
      <c r="L140" s="19" t="str">
        <f t="shared" si="7"/>
        <v>32.80</v>
      </c>
      <c r="M140" s="18">
        <f t="shared" si="8"/>
        <v>66.4</v>
      </c>
      <c r="N140" s="18" t="s">
        <v>17</v>
      </c>
    </row>
    <row r="141" spans="1:14" s="1" customFormat="1" ht="18.75" customHeight="1">
      <c r="A141" s="7">
        <v>139</v>
      </c>
      <c r="B141" s="11" t="s">
        <v>340</v>
      </c>
      <c r="C141" s="11" t="s">
        <v>338</v>
      </c>
      <c r="D141" s="11" t="s">
        <v>341</v>
      </c>
      <c r="E141" s="12">
        <v>82.5</v>
      </c>
      <c r="F141" s="12">
        <v>48.2</v>
      </c>
      <c r="G141" s="12">
        <v>130.7</v>
      </c>
      <c r="H141" s="12"/>
      <c r="I141" s="12">
        <v>130.7</v>
      </c>
      <c r="J141" s="20" t="str">
        <f t="shared" si="6"/>
        <v>26.14</v>
      </c>
      <c r="K141" s="21">
        <v>81.24</v>
      </c>
      <c r="L141" s="21" t="str">
        <f t="shared" si="7"/>
        <v>32.49</v>
      </c>
      <c r="M141" s="21">
        <f t="shared" si="8"/>
        <v>58.63</v>
      </c>
      <c r="N141" s="21"/>
    </row>
    <row r="142" spans="1:14" s="1" customFormat="1" ht="18.75" customHeight="1">
      <c r="A142" s="7">
        <v>140</v>
      </c>
      <c r="B142" s="11" t="s">
        <v>342</v>
      </c>
      <c r="C142" s="11" t="s">
        <v>338</v>
      </c>
      <c r="D142" s="11" t="s">
        <v>343</v>
      </c>
      <c r="E142" s="12">
        <v>68</v>
      </c>
      <c r="F142" s="12">
        <v>63.9</v>
      </c>
      <c r="G142" s="12">
        <v>131.9</v>
      </c>
      <c r="H142" s="12"/>
      <c r="I142" s="12">
        <v>131.9</v>
      </c>
      <c r="J142" s="20" t="str">
        <f t="shared" si="6"/>
        <v>26.38</v>
      </c>
      <c r="K142" s="21">
        <v>78.66</v>
      </c>
      <c r="L142" s="21" t="str">
        <f t="shared" si="7"/>
        <v>31.46</v>
      </c>
      <c r="M142" s="21">
        <f t="shared" si="8"/>
        <v>57.84</v>
      </c>
      <c r="N142" s="21"/>
    </row>
    <row r="143" spans="1:14" s="1" customFormat="1" ht="18.75" customHeight="1">
      <c r="A143" s="7">
        <v>141</v>
      </c>
      <c r="B143" s="8" t="s">
        <v>344</v>
      </c>
      <c r="C143" s="8" t="s">
        <v>345</v>
      </c>
      <c r="D143" s="8" t="s">
        <v>346</v>
      </c>
      <c r="E143" s="9">
        <v>112.5</v>
      </c>
      <c r="F143" s="9">
        <v>117.6</v>
      </c>
      <c r="G143" s="9">
        <v>230.1</v>
      </c>
      <c r="H143" s="9"/>
      <c r="I143" s="9">
        <v>230.1</v>
      </c>
      <c r="J143" s="17" t="str">
        <f t="shared" si="6"/>
        <v>46.02</v>
      </c>
      <c r="K143" s="18">
        <v>84.66</v>
      </c>
      <c r="L143" s="19" t="str">
        <f t="shared" si="7"/>
        <v>33.86</v>
      </c>
      <c r="M143" s="18">
        <f t="shared" si="8"/>
        <v>79.88</v>
      </c>
      <c r="N143" s="18" t="s">
        <v>17</v>
      </c>
    </row>
    <row r="144" spans="1:14" s="1" customFormat="1" ht="18.75" customHeight="1">
      <c r="A144" s="7">
        <v>142</v>
      </c>
      <c r="B144" s="8" t="s">
        <v>347</v>
      </c>
      <c r="C144" s="8" t="s">
        <v>345</v>
      </c>
      <c r="D144" s="8" t="s">
        <v>348</v>
      </c>
      <c r="E144" s="9">
        <v>109</v>
      </c>
      <c r="F144" s="9">
        <v>98.7</v>
      </c>
      <c r="G144" s="9">
        <v>207.7</v>
      </c>
      <c r="H144" s="9"/>
      <c r="I144" s="9">
        <v>207.7</v>
      </c>
      <c r="J144" s="17" t="str">
        <f t="shared" si="6"/>
        <v>41.54</v>
      </c>
      <c r="K144" s="18">
        <v>83.32</v>
      </c>
      <c r="L144" s="19" t="str">
        <f t="shared" si="7"/>
        <v>33.32</v>
      </c>
      <c r="M144" s="18">
        <f t="shared" si="8"/>
        <v>74.86</v>
      </c>
      <c r="N144" s="18" t="s">
        <v>17</v>
      </c>
    </row>
    <row r="145" spans="1:14" s="1" customFormat="1" ht="18.75" customHeight="1">
      <c r="A145" s="7">
        <v>143</v>
      </c>
      <c r="B145" s="8" t="s">
        <v>349</v>
      </c>
      <c r="C145" s="8" t="s">
        <v>345</v>
      </c>
      <c r="D145" s="8" t="s">
        <v>350</v>
      </c>
      <c r="E145" s="9">
        <v>91.5</v>
      </c>
      <c r="F145" s="9">
        <v>109.3</v>
      </c>
      <c r="G145" s="9">
        <v>200.8</v>
      </c>
      <c r="H145" s="9"/>
      <c r="I145" s="9">
        <v>200.8</v>
      </c>
      <c r="J145" s="17" t="str">
        <f t="shared" si="6"/>
        <v>40.16</v>
      </c>
      <c r="K145" s="18">
        <v>82.12</v>
      </c>
      <c r="L145" s="19" t="str">
        <f t="shared" si="7"/>
        <v>32.84</v>
      </c>
      <c r="M145" s="18">
        <f t="shared" si="8"/>
        <v>73</v>
      </c>
      <c r="N145" s="18" t="s">
        <v>17</v>
      </c>
    </row>
    <row r="146" spans="1:14" s="1" customFormat="1" ht="18.75" customHeight="1">
      <c r="A146" s="7">
        <v>144</v>
      </c>
      <c r="B146" s="8" t="s">
        <v>351</v>
      </c>
      <c r="C146" s="8" t="s">
        <v>345</v>
      </c>
      <c r="D146" s="8" t="s">
        <v>352</v>
      </c>
      <c r="E146" s="9">
        <v>100.5</v>
      </c>
      <c r="F146" s="9">
        <v>93.7</v>
      </c>
      <c r="G146" s="9">
        <v>194.2</v>
      </c>
      <c r="H146" s="9"/>
      <c r="I146" s="9">
        <v>194.2</v>
      </c>
      <c r="J146" s="17" t="str">
        <f t="shared" si="6"/>
        <v>38.84</v>
      </c>
      <c r="K146" s="18">
        <v>84.6</v>
      </c>
      <c r="L146" s="19" t="str">
        <f t="shared" si="7"/>
        <v>33.84</v>
      </c>
      <c r="M146" s="18">
        <f t="shared" si="8"/>
        <v>72.68</v>
      </c>
      <c r="N146" s="18" t="s">
        <v>17</v>
      </c>
    </row>
    <row r="147" spans="1:14" s="1" customFormat="1" ht="18.75" customHeight="1">
      <c r="A147" s="7">
        <v>145</v>
      </c>
      <c r="B147" s="11" t="s">
        <v>353</v>
      </c>
      <c r="C147" s="11" t="s">
        <v>345</v>
      </c>
      <c r="D147" s="11" t="s">
        <v>354</v>
      </c>
      <c r="E147" s="12">
        <v>100</v>
      </c>
      <c r="F147" s="12">
        <v>82.6</v>
      </c>
      <c r="G147" s="12">
        <v>182.6</v>
      </c>
      <c r="H147" s="12"/>
      <c r="I147" s="12">
        <v>182.6</v>
      </c>
      <c r="J147" s="20" t="str">
        <f t="shared" si="6"/>
        <v>36.52</v>
      </c>
      <c r="K147" s="21">
        <v>84.96</v>
      </c>
      <c r="L147" s="21" t="str">
        <f t="shared" si="7"/>
        <v>33.98</v>
      </c>
      <c r="M147" s="21">
        <f t="shared" si="8"/>
        <v>70.5</v>
      </c>
      <c r="N147" s="21"/>
    </row>
    <row r="148" spans="1:14" s="1" customFormat="1" ht="18.75" customHeight="1">
      <c r="A148" s="7">
        <v>146</v>
      </c>
      <c r="B148" s="11" t="s">
        <v>355</v>
      </c>
      <c r="C148" s="11" t="s">
        <v>345</v>
      </c>
      <c r="D148" s="11" t="s">
        <v>356</v>
      </c>
      <c r="E148" s="12">
        <v>94.5</v>
      </c>
      <c r="F148" s="12">
        <v>86.3</v>
      </c>
      <c r="G148" s="12">
        <v>180.8</v>
      </c>
      <c r="H148" s="12"/>
      <c r="I148" s="12">
        <v>180.8</v>
      </c>
      <c r="J148" s="20" t="str">
        <f t="shared" si="6"/>
        <v>36.16</v>
      </c>
      <c r="K148" s="21">
        <v>81.4</v>
      </c>
      <c r="L148" s="21" t="str">
        <f t="shared" si="7"/>
        <v>32.56</v>
      </c>
      <c r="M148" s="21">
        <f t="shared" si="8"/>
        <v>68.72</v>
      </c>
      <c r="N148" s="21"/>
    </row>
    <row r="149" spans="1:14" s="1" customFormat="1" ht="18.75" customHeight="1">
      <c r="A149" s="7">
        <v>147</v>
      </c>
      <c r="B149" s="11" t="s">
        <v>357</v>
      </c>
      <c r="C149" s="11" t="s">
        <v>345</v>
      </c>
      <c r="D149" s="11" t="s">
        <v>358</v>
      </c>
      <c r="E149" s="12">
        <v>81</v>
      </c>
      <c r="F149" s="12">
        <v>85.2</v>
      </c>
      <c r="G149" s="12">
        <v>166.2</v>
      </c>
      <c r="H149" s="12"/>
      <c r="I149" s="12">
        <v>166.2</v>
      </c>
      <c r="J149" s="20" t="str">
        <f t="shared" si="6"/>
        <v>33.24</v>
      </c>
      <c r="K149" s="21">
        <v>82.3</v>
      </c>
      <c r="L149" s="21" t="str">
        <f t="shared" si="7"/>
        <v>32.92</v>
      </c>
      <c r="M149" s="21">
        <f t="shared" si="8"/>
        <v>66.16</v>
      </c>
      <c r="N149" s="21"/>
    </row>
    <row r="150" spans="1:14" s="1" customFormat="1" ht="18.75" customHeight="1">
      <c r="A150" s="7">
        <v>148</v>
      </c>
      <c r="B150" s="8" t="s">
        <v>359</v>
      </c>
      <c r="C150" s="8" t="s">
        <v>360</v>
      </c>
      <c r="D150" s="8" t="s">
        <v>361</v>
      </c>
      <c r="E150" s="9">
        <v>103</v>
      </c>
      <c r="F150" s="9">
        <v>100</v>
      </c>
      <c r="G150" s="9">
        <v>203</v>
      </c>
      <c r="H150" s="9"/>
      <c r="I150" s="9">
        <v>203</v>
      </c>
      <c r="J150" s="17" t="str">
        <f t="shared" si="6"/>
        <v>40.6</v>
      </c>
      <c r="K150" s="18">
        <v>82.36</v>
      </c>
      <c r="L150" s="19" t="str">
        <f t="shared" si="7"/>
        <v>32.94</v>
      </c>
      <c r="M150" s="18">
        <f t="shared" si="8"/>
        <v>73.53999999999999</v>
      </c>
      <c r="N150" s="18" t="s">
        <v>17</v>
      </c>
    </row>
    <row r="151" spans="1:14" s="1" customFormat="1" ht="18.75" customHeight="1">
      <c r="A151" s="7">
        <v>149</v>
      </c>
      <c r="B151" s="8" t="s">
        <v>362</v>
      </c>
      <c r="C151" s="8" t="s">
        <v>363</v>
      </c>
      <c r="D151" s="8" t="s">
        <v>364</v>
      </c>
      <c r="E151" s="9">
        <v>93</v>
      </c>
      <c r="F151" s="9">
        <v>107.1</v>
      </c>
      <c r="G151" s="9">
        <v>200.1</v>
      </c>
      <c r="H151" s="9"/>
      <c r="I151" s="9">
        <v>200.1</v>
      </c>
      <c r="J151" s="17" t="str">
        <f t="shared" si="6"/>
        <v>40.02</v>
      </c>
      <c r="K151" s="18">
        <v>81.84</v>
      </c>
      <c r="L151" s="19" t="str">
        <f t="shared" si="7"/>
        <v>32.73</v>
      </c>
      <c r="M151" s="18">
        <f t="shared" si="8"/>
        <v>72.75</v>
      </c>
      <c r="N151" s="18" t="s">
        <v>17</v>
      </c>
    </row>
    <row r="152" spans="1:14" s="1" customFormat="1" ht="18.75" customHeight="1">
      <c r="A152" s="7">
        <v>150</v>
      </c>
      <c r="B152" s="8" t="s">
        <v>365</v>
      </c>
      <c r="C152" s="8" t="s">
        <v>363</v>
      </c>
      <c r="D152" s="8" t="s">
        <v>366</v>
      </c>
      <c r="E152" s="9">
        <v>79.5</v>
      </c>
      <c r="F152" s="9">
        <v>101.4</v>
      </c>
      <c r="G152" s="9">
        <v>180.9</v>
      </c>
      <c r="H152" s="9"/>
      <c r="I152" s="9">
        <v>180.9</v>
      </c>
      <c r="J152" s="17" t="str">
        <f t="shared" si="6"/>
        <v>36.18</v>
      </c>
      <c r="K152" s="18">
        <v>82.24</v>
      </c>
      <c r="L152" s="19" t="str">
        <f t="shared" si="7"/>
        <v>32.89</v>
      </c>
      <c r="M152" s="18">
        <f t="shared" si="8"/>
        <v>69.07</v>
      </c>
      <c r="N152" s="18" t="s">
        <v>17</v>
      </c>
    </row>
    <row r="153" spans="1:14" s="1" customFormat="1" ht="18.75" customHeight="1">
      <c r="A153" s="7">
        <v>151</v>
      </c>
      <c r="B153" s="11" t="s">
        <v>367</v>
      </c>
      <c r="C153" s="11" t="s">
        <v>363</v>
      </c>
      <c r="D153" s="11" t="s">
        <v>368</v>
      </c>
      <c r="E153" s="12">
        <v>90.5</v>
      </c>
      <c r="F153" s="12">
        <v>84.3</v>
      </c>
      <c r="G153" s="12">
        <v>174.8</v>
      </c>
      <c r="H153" s="12"/>
      <c r="I153" s="12">
        <v>174.8</v>
      </c>
      <c r="J153" s="20" t="str">
        <f t="shared" si="6"/>
        <v>34.96</v>
      </c>
      <c r="K153" s="21">
        <v>83.6</v>
      </c>
      <c r="L153" s="21" t="str">
        <f t="shared" si="7"/>
        <v>33.44</v>
      </c>
      <c r="M153" s="21">
        <f t="shared" si="8"/>
        <v>68.4</v>
      </c>
      <c r="N153" s="21"/>
    </row>
    <row r="154" spans="1:14" s="1" customFormat="1" ht="18.75" customHeight="1">
      <c r="A154" s="7">
        <v>152</v>
      </c>
      <c r="B154" s="11" t="s">
        <v>369</v>
      </c>
      <c r="C154" s="11" t="s">
        <v>363</v>
      </c>
      <c r="D154" s="11" t="s">
        <v>370</v>
      </c>
      <c r="E154" s="12">
        <v>83</v>
      </c>
      <c r="F154" s="12">
        <v>90</v>
      </c>
      <c r="G154" s="12">
        <v>173</v>
      </c>
      <c r="H154" s="12"/>
      <c r="I154" s="12">
        <v>173</v>
      </c>
      <c r="J154" s="20" t="str">
        <f t="shared" si="6"/>
        <v>34.6</v>
      </c>
      <c r="K154" s="21">
        <v>80.68</v>
      </c>
      <c r="L154" s="21" t="str">
        <f t="shared" si="7"/>
        <v>32.27</v>
      </c>
      <c r="M154" s="21">
        <f t="shared" si="8"/>
        <v>66.87</v>
      </c>
      <c r="N154" s="21"/>
    </row>
    <row r="155" spans="1:14" s="1" customFormat="1" ht="18.75" customHeight="1">
      <c r="A155" s="7">
        <v>153</v>
      </c>
      <c r="B155" s="11" t="s">
        <v>371</v>
      </c>
      <c r="C155" s="11" t="s">
        <v>363</v>
      </c>
      <c r="D155" s="11" t="s">
        <v>372</v>
      </c>
      <c r="E155" s="12">
        <v>87</v>
      </c>
      <c r="F155" s="12">
        <v>94.5</v>
      </c>
      <c r="G155" s="12">
        <v>181.5</v>
      </c>
      <c r="H155" s="12"/>
      <c r="I155" s="12">
        <v>181.5</v>
      </c>
      <c r="J155" s="20" t="str">
        <f t="shared" si="6"/>
        <v>36.3</v>
      </c>
      <c r="K155" s="21">
        <v>0</v>
      </c>
      <c r="L155" s="21" t="str">
        <f t="shared" si="7"/>
        <v>0</v>
      </c>
      <c r="M155" s="21">
        <f t="shared" si="8"/>
        <v>36.3</v>
      </c>
      <c r="N155" s="21" t="s">
        <v>63</v>
      </c>
    </row>
    <row r="156" spans="1:14" s="1" customFormat="1" ht="18.75" customHeight="1">
      <c r="A156" s="7">
        <v>154</v>
      </c>
      <c r="B156" s="11" t="s">
        <v>373</v>
      </c>
      <c r="C156" s="11" t="s">
        <v>363</v>
      </c>
      <c r="D156" s="11" t="s">
        <v>374</v>
      </c>
      <c r="E156" s="12">
        <v>89</v>
      </c>
      <c r="F156" s="12">
        <v>87.6</v>
      </c>
      <c r="G156" s="12">
        <v>176.6</v>
      </c>
      <c r="H156" s="12"/>
      <c r="I156" s="12">
        <v>176.6</v>
      </c>
      <c r="J156" s="20" t="str">
        <f t="shared" si="6"/>
        <v>35.32</v>
      </c>
      <c r="K156" s="21">
        <v>0</v>
      </c>
      <c r="L156" s="21" t="str">
        <f t="shared" si="7"/>
        <v>0</v>
      </c>
      <c r="M156" s="21">
        <f t="shared" si="8"/>
        <v>35.32</v>
      </c>
      <c r="N156" s="21" t="s">
        <v>63</v>
      </c>
    </row>
    <row r="157" spans="1:14" s="1" customFormat="1" ht="18.75" customHeight="1">
      <c r="A157" s="7">
        <v>155</v>
      </c>
      <c r="B157" s="8" t="s">
        <v>375</v>
      </c>
      <c r="C157" s="8" t="s">
        <v>376</v>
      </c>
      <c r="D157" s="8" t="s">
        <v>377</v>
      </c>
      <c r="E157" s="9">
        <v>83</v>
      </c>
      <c r="F157" s="9">
        <v>60.4</v>
      </c>
      <c r="G157" s="9">
        <v>143.4</v>
      </c>
      <c r="H157" s="9"/>
      <c r="I157" s="9">
        <v>143.4</v>
      </c>
      <c r="J157" s="17" t="str">
        <f t="shared" si="6"/>
        <v>28.68</v>
      </c>
      <c r="K157" s="18">
        <v>82.94</v>
      </c>
      <c r="L157" s="19" t="str">
        <f t="shared" si="7"/>
        <v>33.17</v>
      </c>
      <c r="M157" s="18">
        <f t="shared" si="8"/>
        <v>61.85</v>
      </c>
      <c r="N157" s="18" t="s">
        <v>17</v>
      </c>
    </row>
    <row r="158" spans="1:14" s="1" customFormat="1" ht="18.75" customHeight="1">
      <c r="A158" s="7">
        <v>156</v>
      </c>
      <c r="B158" s="8" t="s">
        <v>378</v>
      </c>
      <c r="C158" s="8" t="s">
        <v>379</v>
      </c>
      <c r="D158" s="8" t="s">
        <v>380</v>
      </c>
      <c r="E158" s="9">
        <v>76</v>
      </c>
      <c r="F158" s="9">
        <v>58.9</v>
      </c>
      <c r="G158" s="9">
        <v>134.9</v>
      </c>
      <c r="H158" s="9"/>
      <c r="I158" s="9">
        <v>134.9</v>
      </c>
      <c r="J158" s="17" t="str">
        <f t="shared" si="6"/>
        <v>26.98</v>
      </c>
      <c r="K158" s="18">
        <v>82.68</v>
      </c>
      <c r="L158" s="19" t="str">
        <f t="shared" si="7"/>
        <v>33.07</v>
      </c>
      <c r="M158" s="18">
        <f t="shared" si="8"/>
        <v>60.05</v>
      </c>
      <c r="N158" s="18" t="s">
        <v>17</v>
      </c>
    </row>
    <row r="159" spans="1:14" s="1" customFormat="1" ht="18.75" customHeight="1">
      <c r="A159" s="7">
        <v>157</v>
      </c>
      <c r="B159" s="8" t="s">
        <v>381</v>
      </c>
      <c r="C159" s="8" t="s">
        <v>382</v>
      </c>
      <c r="D159" s="8" t="s">
        <v>383</v>
      </c>
      <c r="E159" s="9">
        <v>105</v>
      </c>
      <c r="F159" s="9">
        <v>105.5</v>
      </c>
      <c r="G159" s="9">
        <v>210.5</v>
      </c>
      <c r="H159" s="9"/>
      <c r="I159" s="9">
        <v>210.5</v>
      </c>
      <c r="J159" s="17" t="str">
        <f t="shared" si="6"/>
        <v>42.1</v>
      </c>
      <c r="K159" s="18">
        <v>82.38</v>
      </c>
      <c r="L159" s="19" t="str">
        <f t="shared" si="7"/>
        <v>32.95</v>
      </c>
      <c r="M159" s="18">
        <f t="shared" si="8"/>
        <v>75.05000000000001</v>
      </c>
      <c r="N159" s="18" t="s">
        <v>17</v>
      </c>
    </row>
    <row r="160" spans="1:14" s="1" customFormat="1" ht="18.75" customHeight="1">
      <c r="A160" s="7">
        <v>158</v>
      </c>
      <c r="B160" s="8" t="s">
        <v>384</v>
      </c>
      <c r="C160" s="8" t="s">
        <v>385</v>
      </c>
      <c r="D160" s="8" t="s">
        <v>386</v>
      </c>
      <c r="E160" s="9">
        <v>85.5</v>
      </c>
      <c r="F160" s="9">
        <v>63.4</v>
      </c>
      <c r="G160" s="9">
        <v>148.9</v>
      </c>
      <c r="H160" s="9"/>
      <c r="I160" s="9">
        <v>148.9</v>
      </c>
      <c r="J160" s="17" t="str">
        <f t="shared" si="6"/>
        <v>29.78</v>
      </c>
      <c r="K160" s="18">
        <v>82.92</v>
      </c>
      <c r="L160" s="19" t="str">
        <f t="shared" si="7"/>
        <v>33.16</v>
      </c>
      <c r="M160" s="18">
        <f t="shared" si="8"/>
        <v>62.94</v>
      </c>
      <c r="N160" s="18" t="s">
        <v>17</v>
      </c>
    </row>
    <row r="161" spans="1:14" s="1" customFormat="1" ht="18.75" customHeight="1">
      <c r="A161" s="7">
        <v>159</v>
      </c>
      <c r="B161" s="11" t="s">
        <v>387</v>
      </c>
      <c r="C161" s="11" t="s">
        <v>385</v>
      </c>
      <c r="D161" s="11" t="s">
        <v>388</v>
      </c>
      <c r="E161" s="12">
        <v>86.5</v>
      </c>
      <c r="F161" s="12">
        <v>52.8</v>
      </c>
      <c r="G161" s="12">
        <v>139.3</v>
      </c>
      <c r="H161" s="12"/>
      <c r="I161" s="12">
        <v>139.3</v>
      </c>
      <c r="J161" s="20" t="str">
        <f t="shared" si="6"/>
        <v>27.86</v>
      </c>
      <c r="K161" s="21">
        <v>82.76</v>
      </c>
      <c r="L161" s="21" t="str">
        <f t="shared" si="7"/>
        <v>33.10</v>
      </c>
      <c r="M161" s="21">
        <f t="shared" si="8"/>
        <v>60.96</v>
      </c>
      <c r="N161" s="21"/>
    </row>
    <row r="162" spans="1:14" s="1" customFormat="1" ht="18.75" customHeight="1">
      <c r="A162" s="7">
        <v>160</v>
      </c>
      <c r="B162" s="8" t="s">
        <v>389</v>
      </c>
      <c r="C162" s="8" t="s">
        <v>390</v>
      </c>
      <c r="D162" s="8" t="s">
        <v>391</v>
      </c>
      <c r="E162" s="9">
        <v>77</v>
      </c>
      <c r="F162" s="9">
        <v>82.2</v>
      </c>
      <c r="G162" s="9">
        <v>159.2</v>
      </c>
      <c r="H162" s="9"/>
      <c r="I162" s="9">
        <v>159.2</v>
      </c>
      <c r="J162" s="17" t="str">
        <f t="shared" si="6"/>
        <v>31.84</v>
      </c>
      <c r="K162" s="18">
        <v>83.4</v>
      </c>
      <c r="L162" s="19" t="str">
        <f t="shared" si="7"/>
        <v>33.36</v>
      </c>
      <c r="M162" s="18">
        <f t="shared" si="8"/>
        <v>65.2</v>
      </c>
      <c r="N162" s="18" t="s">
        <v>17</v>
      </c>
    </row>
    <row r="163" spans="1:14" s="1" customFormat="1" ht="18.75" customHeight="1">
      <c r="A163" s="7">
        <v>161</v>
      </c>
      <c r="B163" s="8" t="s">
        <v>392</v>
      </c>
      <c r="C163" s="8" t="s">
        <v>393</v>
      </c>
      <c r="D163" s="8" t="s">
        <v>394</v>
      </c>
      <c r="E163" s="9">
        <v>79.5</v>
      </c>
      <c r="F163" s="9">
        <v>79.6</v>
      </c>
      <c r="G163" s="9">
        <v>159.1</v>
      </c>
      <c r="H163" s="9"/>
      <c r="I163" s="9">
        <v>159.1</v>
      </c>
      <c r="J163" s="17" t="str">
        <f t="shared" si="6"/>
        <v>31.82</v>
      </c>
      <c r="K163" s="18">
        <v>82.24</v>
      </c>
      <c r="L163" s="19" t="str">
        <f t="shared" si="7"/>
        <v>32.89</v>
      </c>
      <c r="M163" s="18">
        <f t="shared" si="8"/>
        <v>64.71000000000001</v>
      </c>
      <c r="N163" s="18" t="s">
        <v>17</v>
      </c>
    </row>
    <row r="164" spans="1:14" s="1" customFormat="1" ht="18.75" customHeight="1">
      <c r="A164" s="7">
        <v>162</v>
      </c>
      <c r="B164" s="8" t="s">
        <v>395</v>
      </c>
      <c r="C164" s="8" t="s">
        <v>396</v>
      </c>
      <c r="D164" s="8" t="s">
        <v>397</v>
      </c>
      <c r="E164" s="9">
        <v>64</v>
      </c>
      <c r="F164" s="9">
        <v>53.5</v>
      </c>
      <c r="G164" s="9">
        <v>117.5</v>
      </c>
      <c r="H164" s="9"/>
      <c r="I164" s="9">
        <v>117.5</v>
      </c>
      <c r="J164" s="17" t="str">
        <f t="shared" si="6"/>
        <v>23.5</v>
      </c>
      <c r="K164" s="18">
        <v>80.06</v>
      </c>
      <c r="L164" s="19" t="str">
        <f t="shared" si="7"/>
        <v>32.02</v>
      </c>
      <c r="M164" s="18">
        <f t="shared" si="8"/>
        <v>55.52</v>
      </c>
      <c r="N164" s="18" t="s">
        <v>17</v>
      </c>
    </row>
    <row r="165" spans="1:14" s="1" customFormat="1" ht="18.75" customHeight="1">
      <c r="A165" s="7">
        <v>163</v>
      </c>
      <c r="B165" s="8" t="s">
        <v>398</v>
      </c>
      <c r="C165" s="8" t="s">
        <v>399</v>
      </c>
      <c r="D165" s="8" t="s">
        <v>400</v>
      </c>
      <c r="E165" s="9">
        <v>100.5</v>
      </c>
      <c r="F165" s="9">
        <v>55.8</v>
      </c>
      <c r="G165" s="9">
        <v>156.3</v>
      </c>
      <c r="H165" s="9"/>
      <c r="I165" s="9">
        <v>156.3</v>
      </c>
      <c r="J165" s="17" t="str">
        <f t="shared" si="6"/>
        <v>31.26</v>
      </c>
      <c r="K165" s="18">
        <v>82.5</v>
      </c>
      <c r="L165" s="19" t="str">
        <f t="shared" si="7"/>
        <v>33</v>
      </c>
      <c r="M165" s="18">
        <f t="shared" si="8"/>
        <v>64.26</v>
      </c>
      <c r="N165" s="18" t="s">
        <v>17</v>
      </c>
    </row>
    <row r="166" spans="1:14" s="1" customFormat="1" ht="18.75" customHeight="1">
      <c r="A166" s="7">
        <v>164</v>
      </c>
      <c r="B166" s="11" t="s">
        <v>401</v>
      </c>
      <c r="C166" s="11">
        <v>2104520856</v>
      </c>
      <c r="D166" s="11" t="s">
        <v>402</v>
      </c>
      <c r="E166" s="12">
        <v>84</v>
      </c>
      <c r="F166" s="12">
        <v>62.6</v>
      </c>
      <c r="G166" s="12">
        <v>146.6</v>
      </c>
      <c r="H166" s="12"/>
      <c r="I166" s="12">
        <v>146.6</v>
      </c>
      <c r="J166" s="20" t="str">
        <f t="shared" si="6"/>
        <v>29.32</v>
      </c>
      <c r="K166" s="21">
        <v>82.38</v>
      </c>
      <c r="L166" s="21" t="str">
        <f t="shared" si="7"/>
        <v>32.95</v>
      </c>
      <c r="M166" s="21">
        <f t="shared" si="8"/>
        <v>62.27</v>
      </c>
      <c r="N166" s="21"/>
    </row>
    <row r="167" spans="1:14" s="1" customFormat="1" ht="18.75" customHeight="1">
      <c r="A167" s="7">
        <v>165</v>
      </c>
      <c r="B167" s="11" t="s">
        <v>403</v>
      </c>
      <c r="C167" s="11">
        <v>2104520856</v>
      </c>
      <c r="D167" s="11" t="s">
        <v>404</v>
      </c>
      <c r="E167" s="12">
        <v>78</v>
      </c>
      <c r="F167" s="12">
        <v>62.7</v>
      </c>
      <c r="G167" s="12">
        <v>140.7</v>
      </c>
      <c r="H167" s="12"/>
      <c r="I167" s="12">
        <v>140.7</v>
      </c>
      <c r="J167" s="20" t="str">
        <f t="shared" si="6"/>
        <v>28.14</v>
      </c>
      <c r="K167" s="21">
        <v>81.54</v>
      </c>
      <c r="L167" s="21" t="str">
        <f t="shared" si="7"/>
        <v>32.61</v>
      </c>
      <c r="M167" s="21">
        <f t="shared" si="8"/>
        <v>60.75</v>
      </c>
      <c r="N167" s="21"/>
    </row>
    <row r="168" spans="1:14" s="1" customFormat="1" ht="18.75" customHeight="1">
      <c r="A168" s="7">
        <v>166</v>
      </c>
      <c r="B168" s="8" t="s">
        <v>405</v>
      </c>
      <c r="C168" s="8">
        <v>2104530870</v>
      </c>
      <c r="D168" s="8" t="s">
        <v>406</v>
      </c>
      <c r="E168" s="9">
        <v>97.5</v>
      </c>
      <c r="F168" s="9">
        <v>89.8</v>
      </c>
      <c r="G168" s="9">
        <v>187.3</v>
      </c>
      <c r="H168" s="9"/>
      <c r="I168" s="9">
        <v>187.3</v>
      </c>
      <c r="J168" s="17" t="str">
        <f t="shared" si="6"/>
        <v>37.46</v>
      </c>
      <c r="K168" s="18">
        <v>83.96</v>
      </c>
      <c r="L168" s="19" t="str">
        <f t="shared" si="7"/>
        <v>33.58</v>
      </c>
      <c r="M168" s="18">
        <f t="shared" si="8"/>
        <v>71.03999999999999</v>
      </c>
      <c r="N168" s="18" t="s">
        <v>17</v>
      </c>
    </row>
    <row r="169" spans="1:14" s="1" customFormat="1" ht="18.75" customHeight="1">
      <c r="A169" s="7">
        <v>167</v>
      </c>
      <c r="B169" s="11" t="s">
        <v>407</v>
      </c>
      <c r="C169" s="11" t="s">
        <v>408</v>
      </c>
      <c r="D169" s="11" t="s">
        <v>409</v>
      </c>
      <c r="E169" s="12">
        <v>105.5</v>
      </c>
      <c r="F169" s="12">
        <v>75.9</v>
      </c>
      <c r="G169" s="12">
        <v>181.4</v>
      </c>
      <c r="H169" s="12"/>
      <c r="I169" s="12">
        <v>181.4</v>
      </c>
      <c r="J169" s="20" t="str">
        <f t="shared" si="6"/>
        <v>36.28</v>
      </c>
      <c r="K169" s="21">
        <v>83.62</v>
      </c>
      <c r="L169" s="21" t="str">
        <f t="shared" si="7"/>
        <v>33.44</v>
      </c>
      <c r="M169" s="21">
        <f t="shared" si="8"/>
        <v>69.72</v>
      </c>
      <c r="N169" s="21"/>
    </row>
    <row r="170" spans="1:14" s="1" customFormat="1" ht="18.75" customHeight="1">
      <c r="A170" s="7">
        <v>168</v>
      </c>
      <c r="B170" s="11" t="s">
        <v>410</v>
      </c>
      <c r="C170" s="11" t="s">
        <v>408</v>
      </c>
      <c r="D170" s="11" t="s">
        <v>411</v>
      </c>
      <c r="E170" s="12">
        <v>94.5</v>
      </c>
      <c r="F170" s="12">
        <v>82.7</v>
      </c>
      <c r="G170" s="12">
        <v>177.2</v>
      </c>
      <c r="H170" s="12"/>
      <c r="I170" s="12">
        <v>177.2</v>
      </c>
      <c r="J170" s="20" t="str">
        <f t="shared" si="6"/>
        <v>35.44</v>
      </c>
      <c r="K170" s="21">
        <v>0</v>
      </c>
      <c r="L170" s="21" t="str">
        <f t="shared" si="7"/>
        <v>0</v>
      </c>
      <c r="M170" s="21">
        <f t="shared" si="8"/>
        <v>35.44</v>
      </c>
      <c r="N170" s="21" t="s">
        <v>63</v>
      </c>
    </row>
    <row r="171" spans="1:14" s="1" customFormat="1" ht="18.75" customHeight="1">
      <c r="A171" s="7">
        <v>169</v>
      </c>
      <c r="B171" s="8" t="s">
        <v>412</v>
      </c>
      <c r="C171" s="8" t="s">
        <v>413</v>
      </c>
      <c r="D171" s="8" t="s">
        <v>414</v>
      </c>
      <c r="E171" s="9">
        <v>54</v>
      </c>
      <c r="F171" s="9">
        <v>46.5</v>
      </c>
      <c r="G171" s="9">
        <v>100.5</v>
      </c>
      <c r="H171" s="9"/>
      <c r="I171" s="9">
        <v>100.5</v>
      </c>
      <c r="J171" s="17" t="str">
        <f t="shared" si="6"/>
        <v>20.1</v>
      </c>
      <c r="K171" s="18">
        <v>80.26</v>
      </c>
      <c r="L171" s="19" t="str">
        <f t="shared" si="7"/>
        <v>32.10</v>
      </c>
      <c r="M171" s="18">
        <f t="shared" si="8"/>
        <v>52.2</v>
      </c>
      <c r="N171" s="18" t="s">
        <v>17</v>
      </c>
    </row>
    <row r="172" spans="1:14" s="1" customFormat="1" ht="18.75" customHeight="1">
      <c r="A172" s="7">
        <v>170</v>
      </c>
      <c r="B172" s="8" t="s">
        <v>415</v>
      </c>
      <c r="C172" s="8" t="s">
        <v>416</v>
      </c>
      <c r="D172" s="8" t="s">
        <v>417</v>
      </c>
      <c r="E172" s="9">
        <v>82.5</v>
      </c>
      <c r="F172" s="9">
        <v>63.5</v>
      </c>
      <c r="G172" s="9">
        <v>146</v>
      </c>
      <c r="H172" s="9"/>
      <c r="I172" s="9">
        <v>146</v>
      </c>
      <c r="J172" s="17" t="str">
        <f t="shared" si="6"/>
        <v>29.2</v>
      </c>
      <c r="K172" s="18">
        <v>83.44</v>
      </c>
      <c r="L172" s="19" t="str">
        <f t="shared" si="7"/>
        <v>33.37</v>
      </c>
      <c r="M172" s="18">
        <f t="shared" si="8"/>
        <v>62.56999999999999</v>
      </c>
      <c r="N172" s="18" t="s">
        <v>17</v>
      </c>
    </row>
    <row r="173" spans="1:14" s="1" customFormat="1" ht="18.75" customHeight="1">
      <c r="A173" s="7">
        <v>171</v>
      </c>
      <c r="B173" s="11" t="s">
        <v>418</v>
      </c>
      <c r="C173" s="11" t="s">
        <v>416</v>
      </c>
      <c r="D173" s="11" t="s">
        <v>419</v>
      </c>
      <c r="E173" s="12">
        <v>72.5</v>
      </c>
      <c r="F173" s="12">
        <v>50.6</v>
      </c>
      <c r="G173" s="12">
        <v>123.1</v>
      </c>
      <c r="H173" s="12"/>
      <c r="I173" s="12">
        <v>123.1</v>
      </c>
      <c r="J173" s="20" t="str">
        <f t="shared" si="6"/>
        <v>24.62</v>
      </c>
      <c r="K173" s="21">
        <v>82.3</v>
      </c>
      <c r="L173" s="21" t="str">
        <f t="shared" si="7"/>
        <v>32.92</v>
      </c>
      <c r="M173" s="21">
        <f t="shared" si="8"/>
        <v>57.540000000000006</v>
      </c>
      <c r="N173" s="21"/>
    </row>
    <row r="174" spans="1:14" s="1" customFormat="1" ht="18.75" customHeight="1">
      <c r="A174" s="7">
        <v>172</v>
      </c>
      <c r="B174" s="11" t="s">
        <v>420</v>
      </c>
      <c r="C174" s="11" t="s">
        <v>416</v>
      </c>
      <c r="D174" s="11" t="s">
        <v>421</v>
      </c>
      <c r="E174" s="12">
        <v>67</v>
      </c>
      <c r="F174" s="12">
        <v>48.4</v>
      </c>
      <c r="G174" s="12">
        <v>115.4</v>
      </c>
      <c r="H174" s="12"/>
      <c r="I174" s="12">
        <v>115.4</v>
      </c>
      <c r="J174" s="20" t="str">
        <f t="shared" si="6"/>
        <v>23.08</v>
      </c>
      <c r="K174" s="21">
        <v>81.14</v>
      </c>
      <c r="L174" s="21" t="str">
        <f t="shared" si="7"/>
        <v>32.45</v>
      </c>
      <c r="M174" s="21">
        <f t="shared" si="8"/>
        <v>55.53</v>
      </c>
      <c r="N174" s="21"/>
    </row>
    <row r="175" spans="1:14" s="1" customFormat="1" ht="18.75" customHeight="1">
      <c r="A175" s="7">
        <v>173</v>
      </c>
      <c r="B175" s="8" t="s">
        <v>422</v>
      </c>
      <c r="C175" s="8" t="s">
        <v>423</v>
      </c>
      <c r="D175" s="8" t="s">
        <v>424</v>
      </c>
      <c r="E175" s="9">
        <v>108</v>
      </c>
      <c r="F175" s="9">
        <v>58.5</v>
      </c>
      <c r="G175" s="9">
        <v>166.5</v>
      </c>
      <c r="H175" s="9"/>
      <c r="I175" s="9">
        <v>166.5</v>
      </c>
      <c r="J175" s="17" t="str">
        <f t="shared" si="6"/>
        <v>33.3</v>
      </c>
      <c r="K175" s="18">
        <v>82.06</v>
      </c>
      <c r="L175" s="19" t="str">
        <f t="shared" si="7"/>
        <v>32.82</v>
      </c>
      <c r="M175" s="18">
        <f t="shared" si="8"/>
        <v>66.12</v>
      </c>
      <c r="N175" s="18" t="s">
        <v>17</v>
      </c>
    </row>
    <row r="176" spans="1:14" s="1" customFormat="1" ht="18.75" customHeight="1">
      <c r="A176" s="7">
        <v>174</v>
      </c>
      <c r="B176" s="11" t="s">
        <v>425</v>
      </c>
      <c r="C176" s="11" t="s">
        <v>423</v>
      </c>
      <c r="D176" s="11" t="s">
        <v>426</v>
      </c>
      <c r="E176" s="12">
        <v>80.5</v>
      </c>
      <c r="F176" s="12">
        <v>73.3</v>
      </c>
      <c r="G176" s="12">
        <v>153.8</v>
      </c>
      <c r="H176" s="12"/>
      <c r="I176" s="12">
        <v>153.8</v>
      </c>
      <c r="J176" s="20" t="str">
        <f t="shared" si="6"/>
        <v>30.76</v>
      </c>
      <c r="K176" s="21">
        <v>83.92</v>
      </c>
      <c r="L176" s="21" t="str">
        <f t="shared" si="7"/>
        <v>33.56</v>
      </c>
      <c r="M176" s="21">
        <f t="shared" si="8"/>
        <v>64.32000000000001</v>
      </c>
      <c r="N176" s="21"/>
    </row>
    <row r="177" spans="1:14" s="1" customFormat="1" ht="18.75" customHeight="1">
      <c r="A177" s="7">
        <v>175</v>
      </c>
      <c r="B177" s="11" t="s">
        <v>427</v>
      </c>
      <c r="C177" s="11" t="s">
        <v>423</v>
      </c>
      <c r="D177" s="11" t="s">
        <v>428</v>
      </c>
      <c r="E177" s="12">
        <v>90.5</v>
      </c>
      <c r="F177" s="12">
        <v>57</v>
      </c>
      <c r="G177" s="12">
        <v>147.5</v>
      </c>
      <c r="H177" s="12"/>
      <c r="I177" s="12">
        <v>147.5</v>
      </c>
      <c r="J177" s="20" t="str">
        <f t="shared" si="6"/>
        <v>29.5</v>
      </c>
      <c r="K177" s="21">
        <v>84</v>
      </c>
      <c r="L177" s="21" t="str">
        <f t="shared" si="7"/>
        <v>33.6</v>
      </c>
      <c r="M177" s="21">
        <f t="shared" si="8"/>
        <v>63.1</v>
      </c>
      <c r="N177" s="21"/>
    </row>
    <row r="178" spans="1:14" s="1" customFormat="1" ht="18.75" customHeight="1">
      <c r="A178" s="7">
        <v>176</v>
      </c>
      <c r="B178" s="8" t="s">
        <v>429</v>
      </c>
      <c r="C178" s="8" t="s">
        <v>430</v>
      </c>
      <c r="D178" s="8" t="s">
        <v>431</v>
      </c>
      <c r="E178" s="9">
        <v>84.5</v>
      </c>
      <c r="F178" s="9">
        <v>84.3</v>
      </c>
      <c r="G178" s="9">
        <v>168.8</v>
      </c>
      <c r="H178" s="9"/>
      <c r="I178" s="9">
        <v>168.8</v>
      </c>
      <c r="J178" s="17" t="str">
        <f t="shared" si="6"/>
        <v>33.76</v>
      </c>
      <c r="K178" s="18">
        <v>83.42</v>
      </c>
      <c r="L178" s="19" t="str">
        <f t="shared" si="7"/>
        <v>33.36</v>
      </c>
      <c r="M178" s="18">
        <f t="shared" si="8"/>
        <v>67.12</v>
      </c>
      <c r="N178" s="18" t="s">
        <v>17</v>
      </c>
    </row>
    <row r="179" spans="1:14" s="1" customFormat="1" ht="18.75" customHeight="1">
      <c r="A179" s="7">
        <v>177</v>
      </c>
      <c r="B179" s="11" t="s">
        <v>432</v>
      </c>
      <c r="C179" s="11" t="s">
        <v>430</v>
      </c>
      <c r="D179" s="11" t="s">
        <v>433</v>
      </c>
      <c r="E179" s="12">
        <v>92</v>
      </c>
      <c r="F179" s="12">
        <v>69.1</v>
      </c>
      <c r="G179" s="12">
        <v>161.1</v>
      </c>
      <c r="H179" s="12"/>
      <c r="I179" s="12">
        <v>161.1</v>
      </c>
      <c r="J179" s="20" t="str">
        <f t="shared" si="6"/>
        <v>32.22</v>
      </c>
      <c r="K179" s="21">
        <v>81.74</v>
      </c>
      <c r="L179" s="30" t="str">
        <f t="shared" si="7"/>
        <v>32.69</v>
      </c>
      <c r="M179" s="21">
        <f t="shared" si="8"/>
        <v>64.91</v>
      </c>
      <c r="N179" s="21"/>
    </row>
    <row r="180" spans="1:14" s="1" customFormat="1" ht="18.75" customHeight="1">
      <c r="A180" s="7">
        <v>178</v>
      </c>
      <c r="B180" s="11" t="s">
        <v>434</v>
      </c>
      <c r="C180" s="11" t="s">
        <v>430</v>
      </c>
      <c r="D180" s="11" t="s">
        <v>435</v>
      </c>
      <c r="E180" s="12">
        <v>86</v>
      </c>
      <c r="F180" s="12">
        <v>59.5</v>
      </c>
      <c r="G180" s="12">
        <v>145.5</v>
      </c>
      <c r="H180" s="12"/>
      <c r="I180" s="12">
        <v>145.5</v>
      </c>
      <c r="J180" s="20" t="str">
        <f t="shared" si="6"/>
        <v>29.1</v>
      </c>
      <c r="K180" s="21">
        <v>83.44</v>
      </c>
      <c r="L180" s="21" t="str">
        <f t="shared" si="7"/>
        <v>33.37</v>
      </c>
      <c r="M180" s="21">
        <f t="shared" si="8"/>
        <v>62.47</v>
      </c>
      <c r="N180" s="21"/>
    </row>
    <row r="181" spans="1:14" s="1" customFormat="1" ht="18.75" customHeight="1">
      <c r="A181" s="7">
        <v>179</v>
      </c>
      <c r="B181" s="8" t="s">
        <v>436</v>
      </c>
      <c r="C181" s="8" t="s">
        <v>437</v>
      </c>
      <c r="D181" s="8" t="s">
        <v>438</v>
      </c>
      <c r="E181" s="9">
        <v>89</v>
      </c>
      <c r="F181" s="9">
        <v>98.4</v>
      </c>
      <c r="G181" s="9">
        <v>187.4</v>
      </c>
      <c r="H181" s="9"/>
      <c r="I181" s="9">
        <v>187.4</v>
      </c>
      <c r="J181" s="17" t="str">
        <f t="shared" si="6"/>
        <v>37.48</v>
      </c>
      <c r="K181" s="18">
        <v>82.48</v>
      </c>
      <c r="L181" s="19" t="str">
        <f t="shared" si="7"/>
        <v>32.99</v>
      </c>
      <c r="M181" s="18">
        <f t="shared" si="8"/>
        <v>70.47</v>
      </c>
      <c r="N181" s="18" t="s">
        <v>17</v>
      </c>
    </row>
    <row r="182" spans="1:14" s="1" customFormat="1" ht="18.75" customHeight="1">
      <c r="A182" s="7">
        <v>180</v>
      </c>
      <c r="B182" s="8" t="s">
        <v>439</v>
      </c>
      <c r="C182" s="8" t="s">
        <v>437</v>
      </c>
      <c r="D182" s="8" t="s">
        <v>440</v>
      </c>
      <c r="E182" s="9">
        <v>88.5</v>
      </c>
      <c r="F182" s="9">
        <v>92.2</v>
      </c>
      <c r="G182" s="9">
        <v>180.7</v>
      </c>
      <c r="H182" s="9"/>
      <c r="I182" s="9">
        <v>180.7</v>
      </c>
      <c r="J182" s="17" t="str">
        <f t="shared" si="6"/>
        <v>36.14</v>
      </c>
      <c r="K182" s="18">
        <v>84.72</v>
      </c>
      <c r="L182" s="19" t="str">
        <f t="shared" si="7"/>
        <v>33.88</v>
      </c>
      <c r="M182" s="18">
        <f t="shared" si="8"/>
        <v>70.02000000000001</v>
      </c>
      <c r="N182" s="18" t="s">
        <v>17</v>
      </c>
    </row>
    <row r="183" spans="1:14" s="1" customFormat="1" ht="18.75" customHeight="1">
      <c r="A183" s="7">
        <v>181</v>
      </c>
      <c r="B183" s="11" t="s">
        <v>441</v>
      </c>
      <c r="C183" s="11" t="s">
        <v>437</v>
      </c>
      <c r="D183" s="11" t="s">
        <v>442</v>
      </c>
      <c r="E183" s="12">
        <v>92</v>
      </c>
      <c r="F183" s="12">
        <v>87.4</v>
      </c>
      <c r="G183" s="12">
        <v>179.4</v>
      </c>
      <c r="H183" s="12"/>
      <c r="I183" s="12">
        <v>179.4</v>
      </c>
      <c r="J183" s="20" t="str">
        <f t="shared" si="6"/>
        <v>35.88</v>
      </c>
      <c r="K183" s="21">
        <v>82.58</v>
      </c>
      <c r="L183" s="21" t="str">
        <f t="shared" si="7"/>
        <v>33.03</v>
      </c>
      <c r="M183" s="21">
        <f t="shared" si="8"/>
        <v>68.91</v>
      </c>
      <c r="N183" s="21"/>
    </row>
    <row r="184" spans="1:14" s="1" customFormat="1" ht="18.75" customHeight="1">
      <c r="A184" s="7">
        <v>182</v>
      </c>
      <c r="B184" s="11" t="s">
        <v>443</v>
      </c>
      <c r="C184" s="11" t="s">
        <v>437</v>
      </c>
      <c r="D184" s="11" t="s">
        <v>444</v>
      </c>
      <c r="E184" s="12">
        <v>74.5</v>
      </c>
      <c r="F184" s="12">
        <v>100.1</v>
      </c>
      <c r="G184" s="12">
        <v>174.6</v>
      </c>
      <c r="H184" s="12"/>
      <c r="I184" s="12">
        <v>174.6</v>
      </c>
      <c r="J184" s="20" t="str">
        <f t="shared" si="6"/>
        <v>34.92</v>
      </c>
      <c r="K184" s="21">
        <v>82.86</v>
      </c>
      <c r="L184" s="21" t="str">
        <f t="shared" si="7"/>
        <v>33.14</v>
      </c>
      <c r="M184" s="21">
        <f t="shared" si="8"/>
        <v>68.06</v>
      </c>
      <c r="N184" s="21"/>
    </row>
    <row r="185" spans="1:14" s="1" customFormat="1" ht="18.75" customHeight="1">
      <c r="A185" s="7">
        <v>183</v>
      </c>
      <c r="B185" s="11" t="s">
        <v>445</v>
      </c>
      <c r="C185" s="11" t="s">
        <v>437</v>
      </c>
      <c r="D185" s="11" t="s">
        <v>446</v>
      </c>
      <c r="E185" s="12">
        <v>73.5</v>
      </c>
      <c r="F185" s="12">
        <v>62.3</v>
      </c>
      <c r="G185" s="12">
        <v>135.8</v>
      </c>
      <c r="H185" s="12"/>
      <c r="I185" s="12">
        <v>135.8</v>
      </c>
      <c r="J185" s="20" t="str">
        <f t="shared" si="6"/>
        <v>27.16</v>
      </c>
      <c r="K185" s="21">
        <v>81.1</v>
      </c>
      <c r="L185" s="21" t="str">
        <f t="shared" si="7"/>
        <v>32.44</v>
      </c>
      <c r="M185" s="21">
        <f t="shared" si="8"/>
        <v>59.599999999999994</v>
      </c>
      <c r="N185" s="21"/>
    </row>
    <row r="186" spans="1:14" s="1" customFormat="1" ht="18.75" customHeight="1">
      <c r="A186" s="7">
        <v>184</v>
      </c>
      <c r="B186" s="11" t="s">
        <v>447</v>
      </c>
      <c r="C186" s="11" t="s">
        <v>437</v>
      </c>
      <c r="D186" s="11" t="s">
        <v>448</v>
      </c>
      <c r="E186" s="12">
        <v>82</v>
      </c>
      <c r="F186" s="12">
        <v>90.4</v>
      </c>
      <c r="G186" s="12">
        <v>172.4</v>
      </c>
      <c r="H186" s="12"/>
      <c r="I186" s="12">
        <v>172.4</v>
      </c>
      <c r="J186" s="20" t="str">
        <f t="shared" si="6"/>
        <v>34.48</v>
      </c>
      <c r="K186" s="27">
        <v>0</v>
      </c>
      <c r="L186" s="21" t="str">
        <f t="shared" si="7"/>
        <v>0</v>
      </c>
      <c r="M186" s="21">
        <f t="shared" si="8"/>
        <v>34.48</v>
      </c>
      <c r="N186" s="21" t="s">
        <v>63</v>
      </c>
    </row>
    <row r="187" spans="1:14" s="1" customFormat="1" ht="18.75" customHeight="1">
      <c r="A187" s="7">
        <v>185</v>
      </c>
      <c r="B187" s="8" t="s">
        <v>449</v>
      </c>
      <c r="C187" s="8" t="s">
        <v>450</v>
      </c>
      <c r="D187" s="8" t="s">
        <v>451</v>
      </c>
      <c r="E187" s="32">
        <v>77.5</v>
      </c>
      <c r="F187" s="32">
        <v>96.9</v>
      </c>
      <c r="G187" s="32">
        <v>174.4</v>
      </c>
      <c r="H187" s="32"/>
      <c r="I187" s="32">
        <v>174.4</v>
      </c>
      <c r="J187" s="17" t="str">
        <f t="shared" si="6"/>
        <v>34.88</v>
      </c>
      <c r="K187" s="33">
        <v>81.34</v>
      </c>
      <c r="L187" s="19" t="str">
        <f t="shared" si="7"/>
        <v>32.53</v>
      </c>
      <c r="M187" s="33">
        <f t="shared" si="8"/>
        <v>67.41</v>
      </c>
      <c r="N187" s="33" t="s">
        <v>17</v>
      </c>
    </row>
    <row r="188" spans="1:14" s="1" customFormat="1" ht="18.75" customHeight="1">
      <c r="A188" s="7">
        <v>186</v>
      </c>
      <c r="B188" s="8" t="s">
        <v>452</v>
      </c>
      <c r="C188" s="8" t="s">
        <v>450</v>
      </c>
      <c r="D188" s="8" t="s">
        <v>453</v>
      </c>
      <c r="E188" s="32">
        <v>92</v>
      </c>
      <c r="F188" s="32">
        <v>78.6</v>
      </c>
      <c r="G188" s="32">
        <v>170.6</v>
      </c>
      <c r="H188" s="32"/>
      <c r="I188" s="32">
        <v>170.6</v>
      </c>
      <c r="J188" s="17" t="str">
        <f t="shared" si="6"/>
        <v>34.12</v>
      </c>
      <c r="K188" s="33">
        <v>82.16</v>
      </c>
      <c r="L188" s="19" t="str">
        <f t="shared" si="7"/>
        <v>32.86</v>
      </c>
      <c r="M188" s="33">
        <f t="shared" si="8"/>
        <v>66.97999999999999</v>
      </c>
      <c r="N188" s="33" t="s">
        <v>17</v>
      </c>
    </row>
    <row r="189" spans="1:14" s="1" customFormat="1" ht="18.75" customHeight="1">
      <c r="A189" s="7">
        <v>187</v>
      </c>
      <c r="B189" s="11" t="s">
        <v>454</v>
      </c>
      <c r="C189" s="11" t="s">
        <v>450</v>
      </c>
      <c r="D189" s="11" t="s">
        <v>455</v>
      </c>
      <c r="E189" s="12">
        <v>77.5</v>
      </c>
      <c r="F189" s="12">
        <v>88.5</v>
      </c>
      <c r="G189" s="12">
        <v>166</v>
      </c>
      <c r="H189" s="12"/>
      <c r="I189" s="12">
        <v>166</v>
      </c>
      <c r="J189" s="20" t="str">
        <f t="shared" si="6"/>
        <v>33.2</v>
      </c>
      <c r="K189" s="21">
        <v>81.88</v>
      </c>
      <c r="L189" s="21" t="str">
        <f t="shared" si="7"/>
        <v>32.75</v>
      </c>
      <c r="M189" s="21">
        <f t="shared" si="8"/>
        <v>65.95</v>
      </c>
      <c r="N189" s="21"/>
    </row>
    <row r="190" spans="1:14" s="1" customFormat="1" ht="18.75" customHeight="1">
      <c r="A190" s="7">
        <v>188</v>
      </c>
      <c r="B190" s="11" t="s">
        <v>456</v>
      </c>
      <c r="C190" s="11" t="s">
        <v>450</v>
      </c>
      <c r="D190" s="11" t="s">
        <v>457</v>
      </c>
      <c r="E190" s="12">
        <v>78.5</v>
      </c>
      <c r="F190" s="12">
        <v>89.2</v>
      </c>
      <c r="G190" s="12">
        <v>167.7</v>
      </c>
      <c r="H190" s="12"/>
      <c r="I190" s="12">
        <v>167.7</v>
      </c>
      <c r="J190" s="20" t="str">
        <f t="shared" si="6"/>
        <v>33.54</v>
      </c>
      <c r="K190" s="21">
        <v>79.4</v>
      </c>
      <c r="L190" s="21" t="str">
        <f t="shared" si="7"/>
        <v>31.76</v>
      </c>
      <c r="M190" s="21">
        <f t="shared" si="8"/>
        <v>65.3</v>
      </c>
      <c r="N190" s="21"/>
    </row>
    <row r="191" spans="1:14" s="1" customFormat="1" ht="18.75" customHeight="1">
      <c r="A191" s="7">
        <v>189</v>
      </c>
      <c r="B191" s="11" t="s">
        <v>458</v>
      </c>
      <c r="C191" s="11" t="s">
        <v>450</v>
      </c>
      <c r="D191" s="11" t="s">
        <v>459</v>
      </c>
      <c r="E191" s="12">
        <v>80</v>
      </c>
      <c r="F191" s="12">
        <v>84.6</v>
      </c>
      <c r="G191" s="12">
        <v>164.6</v>
      </c>
      <c r="H191" s="12"/>
      <c r="I191" s="12">
        <v>164.6</v>
      </c>
      <c r="J191" s="20" t="str">
        <f t="shared" si="6"/>
        <v>32.92</v>
      </c>
      <c r="K191" s="21">
        <v>80.4</v>
      </c>
      <c r="L191" s="21" t="str">
        <f t="shared" si="7"/>
        <v>32.16</v>
      </c>
      <c r="M191" s="21">
        <f t="shared" si="8"/>
        <v>65.08</v>
      </c>
      <c r="N191" s="21"/>
    </row>
    <row r="192" spans="1:14" s="1" customFormat="1" ht="18.75" customHeight="1">
      <c r="A192" s="7">
        <v>190</v>
      </c>
      <c r="B192" s="11" t="s">
        <v>460</v>
      </c>
      <c r="C192" s="11" t="s">
        <v>450</v>
      </c>
      <c r="D192" s="11" t="s">
        <v>461</v>
      </c>
      <c r="E192" s="12">
        <v>96</v>
      </c>
      <c r="F192" s="12">
        <v>65.7</v>
      </c>
      <c r="G192" s="12">
        <v>161.7</v>
      </c>
      <c r="H192" s="12"/>
      <c r="I192" s="12">
        <v>161.7</v>
      </c>
      <c r="J192" s="20" t="str">
        <f t="shared" si="6"/>
        <v>32.34</v>
      </c>
      <c r="K192" s="21">
        <v>81.8</v>
      </c>
      <c r="L192" s="21" t="str">
        <f t="shared" si="7"/>
        <v>32.72</v>
      </c>
      <c r="M192" s="21">
        <f t="shared" si="8"/>
        <v>65.06</v>
      </c>
      <c r="N192" s="21"/>
    </row>
    <row r="193" spans="1:14" s="1" customFormat="1" ht="18.75" customHeight="1">
      <c r="A193" s="7">
        <v>191</v>
      </c>
      <c r="B193" s="8" t="s">
        <v>462</v>
      </c>
      <c r="C193" s="8" t="s">
        <v>463</v>
      </c>
      <c r="D193" s="8" t="s">
        <v>464</v>
      </c>
      <c r="E193" s="9">
        <v>87.5</v>
      </c>
      <c r="F193" s="9">
        <v>94.8</v>
      </c>
      <c r="G193" s="9">
        <v>182.3</v>
      </c>
      <c r="H193" s="9"/>
      <c r="I193" s="9">
        <v>182.3</v>
      </c>
      <c r="J193" s="17" t="str">
        <f t="shared" si="6"/>
        <v>36.46</v>
      </c>
      <c r="K193" s="18">
        <v>82.1</v>
      </c>
      <c r="L193" s="19" t="str">
        <f t="shared" si="7"/>
        <v>32.84</v>
      </c>
      <c r="M193" s="18">
        <f t="shared" si="8"/>
        <v>69.30000000000001</v>
      </c>
      <c r="N193" s="18" t="s">
        <v>17</v>
      </c>
    </row>
    <row r="194" spans="1:14" s="1" customFormat="1" ht="18.75" customHeight="1">
      <c r="A194" s="7">
        <v>192</v>
      </c>
      <c r="B194" s="11" t="s">
        <v>465</v>
      </c>
      <c r="C194" s="11" t="s">
        <v>463</v>
      </c>
      <c r="D194" s="11" t="s">
        <v>466</v>
      </c>
      <c r="E194" s="12">
        <v>88.5</v>
      </c>
      <c r="F194" s="12">
        <v>92.2</v>
      </c>
      <c r="G194" s="12">
        <v>180.7</v>
      </c>
      <c r="H194" s="12"/>
      <c r="I194" s="12">
        <v>180.7</v>
      </c>
      <c r="J194" s="20" t="str">
        <f t="shared" si="6"/>
        <v>36.14</v>
      </c>
      <c r="K194" s="21">
        <v>82.56</v>
      </c>
      <c r="L194" s="21" t="str">
        <f t="shared" si="7"/>
        <v>33.02</v>
      </c>
      <c r="M194" s="21">
        <f t="shared" si="8"/>
        <v>69.16</v>
      </c>
      <c r="N194" s="21"/>
    </row>
    <row r="195" spans="1:14" s="1" customFormat="1" ht="18.75" customHeight="1">
      <c r="A195" s="7">
        <v>193</v>
      </c>
      <c r="B195" s="11" t="s">
        <v>467</v>
      </c>
      <c r="C195" s="11" t="s">
        <v>463</v>
      </c>
      <c r="D195" s="11" t="s">
        <v>468</v>
      </c>
      <c r="E195" s="12">
        <v>81.5</v>
      </c>
      <c r="F195" s="12">
        <v>87</v>
      </c>
      <c r="G195" s="12">
        <v>168.5</v>
      </c>
      <c r="H195" s="12"/>
      <c r="I195" s="12">
        <v>168.5</v>
      </c>
      <c r="J195" s="20" t="str">
        <f t="shared" si="6"/>
        <v>33.7</v>
      </c>
      <c r="K195" s="21">
        <v>82.14</v>
      </c>
      <c r="L195" s="21" t="str">
        <f t="shared" si="7"/>
        <v>32.85</v>
      </c>
      <c r="M195" s="21">
        <f t="shared" si="8"/>
        <v>66.55000000000001</v>
      </c>
      <c r="N195" s="21"/>
    </row>
    <row r="196" spans="1:14" s="1" customFormat="1" ht="18.75" customHeight="1">
      <c r="A196" s="7">
        <v>194</v>
      </c>
      <c r="B196" s="8" t="s">
        <v>469</v>
      </c>
      <c r="C196" s="8" t="s">
        <v>470</v>
      </c>
      <c r="D196" s="8" t="s">
        <v>471</v>
      </c>
      <c r="E196" s="9">
        <v>93.5</v>
      </c>
      <c r="F196" s="9">
        <v>99.5</v>
      </c>
      <c r="G196" s="9">
        <v>193</v>
      </c>
      <c r="H196" s="9"/>
      <c r="I196" s="9">
        <v>193</v>
      </c>
      <c r="J196" s="17" t="str">
        <f aca="true" t="shared" si="9" ref="J196:J259">MID(I196/3*0.6,1,5)</f>
        <v>38.6</v>
      </c>
      <c r="K196" s="18">
        <v>82.8</v>
      </c>
      <c r="L196" s="19" t="str">
        <f aca="true" t="shared" si="10" ref="L196:L259">MID(K196*0.4,1,5)</f>
        <v>33.12</v>
      </c>
      <c r="M196" s="18">
        <f aca="true" t="shared" si="11" ref="M196:M259">J196+L196</f>
        <v>71.72</v>
      </c>
      <c r="N196" s="18" t="s">
        <v>17</v>
      </c>
    </row>
    <row r="197" spans="1:14" s="1" customFormat="1" ht="18.75" customHeight="1">
      <c r="A197" s="7">
        <v>195</v>
      </c>
      <c r="B197" s="11" t="s">
        <v>472</v>
      </c>
      <c r="C197" s="11">
        <v>2104540890</v>
      </c>
      <c r="D197" s="11" t="s">
        <v>473</v>
      </c>
      <c r="E197" s="12">
        <v>82</v>
      </c>
      <c r="F197" s="12">
        <v>99.4</v>
      </c>
      <c r="G197" s="12">
        <v>181.4</v>
      </c>
      <c r="H197" s="12"/>
      <c r="I197" s="12">
        <v>181.4</v>
      </c>
      <c r="J197" s="20" t="str">
        <f t="shared" si="9"/>
        <v>36.28</v>
      </c>
      <c r="K197" s="21">
        <v>81.98</v>
      </c>
      <c r="L197" s="21" t="str">
        <f t="shared" si="10"/>
        <v>32.79</v>
      </c>
      <c r="M197" s="21">
        <f t="shared" si="11"/>
        <v>69.07</v>
      </c>
      <c r="N197" s="21"/>
    </row>
    <row r="198" spans="1:14" s="1" customFormat="1" ht="18.75" customHeight="1">
      <c r="A198" s="7">
        <v>196</v>
      </c>
      <c r="B198" s="11" t="s">
        <v>474</v>
      </c>
      <c r="C198" s="11">
        <v>2104540890</v>
      </c>
      <c r="D198" s="11" t="s">
        <v>475</v>
      </c>
      <c r="E198" s="12">
        <v>101.5</v>
      </c>
      <c r="F198" s="12">
        <v>65.8</v>
      </c>
      <c r="G198" s="12">
        <v>167.3</v>
      </c>
      <c r="H198" s="12"/>
      <c r="I198" s="12">
        <v>167.3</v>
      </c>
      <c r="J198" s="20" t="str">
        <f t="shared" si="9"/>
        <v>33.46</v>
      </c>
      <c r="K198" s="21">
        <v>79.6</v>
      </c>
      <c r="L198" s="21" t="str">
        <f t="shared" si="10"/>
        <v>31.84</v>
      </c>
      <c r="M198" s="21">
        <f t="shared" si="11"/>
        <v>65.3</v>
      </c>
      <c r="N198" s="21"/>
    </row>
    <row r="199" spans="1:14" s="1" customFormat="1" ht="18.75" customHeight="1">
      <c r="A199" s="7">
        <v>197</v>
      </c>
      <c r="B199" s="8" t="s">
        <v>154</v>
      </c>
      <c r="C199" s="8">
        <v>2104540891</v>
      </c>
      <c r="D199" s="8" t="s">
        <v>476</v>
      </c>
      <c r="E199" s="9">
        <v>84.5</v>
      </c>
      <c r="F199" s="9">
        <v>90.8</v>
      </c>
      <c r="G199" s="9">
        <v>175.3</v>
      </c>
      <c r="H199" s="9"/>
      <c r="I199" s="9">
        <v>175.3</v>
      </c>
      <c r="J199" s="17" t="str">
        <f t="shared" si="9"/>
        <v>35.06</v>
      </c>
      <c r="K199" s="18">
        <v>83.46</v>
      </c>
      <c r="L199" s="19" t="str">
        <f t="shared" si="10"/>
        <v>33.38</v>
      </c>
      <c r="M199" s="18">
        <f t="shared" si="11"/>
        <v>68.44</v>
      </c>
      <c r="N199" s="18" t="s">
        <v>17</v>
      </c>
    </row>
    <row r="200" spans="1:14" s="1" customFormat="1" ht="18.75" customHeight="1">
      <c r="A200" s="7">
        <v>198</v>
      </c>
      <c r="B200" s="11" t="s">
        <v>477</v>
      </c>
      <c r="C200" s="11" t="s">
        <v>478</v>
      </c>
      <c r="D200" s="11" t="s">
        <v>479</v>
      </c>
      <c r="E200" s="12">
        <v>83.5</v>
      </c>
      <c r="F200" s="12">
        <v>85.9</v>
      </c>
      <c r="G200" s="12">
        <v>169.4</v>
      </c>
      <c r="H200" s="12"/>
      <c r="I200" s="12">
        <v>169.4</v>
      </c>
      <c r="J200" s="20" t="str">
        <f t="shared" si="9"/>
        <v>33.88</v>
      </c>
      <c r="K200" s="21">
        <v>81.86</v>
      </c>
      <c r="L200" s="21" t="str">
        <f t="shared" si="10"/>
        <v>32.74</v>
      </c>
      <c r="M200" s="21">
        <f t="shared" si="11"/>
        <v>66.62</v>
      </c>
      <c r="N200" s="21"/>
    </row>
    <row r="201" spans="1:14" s="1" customFormat="1" ht="18.75" customHeight="1">
      <c r="A201" s="7">
        <v>199</v>
      </c>
      <c r="B201" s="11" t="s">
        <v>480</v>
      </c>
      <c r="C201" s="11" t="s">
        <v>478</v>
      </c>
      <c r="D201" s="11" t="s">
        <v>481</v>
      </c>
      <c r="E201" s="12">
        <v>72.5</v>
      </c>
      <c r="F201" s="12">
        <v>88.5</v>
      </c>
      <c r="G201" s="12">
        <v>161</v>
      </c>
      <c r="H201" s="12"/>
      <c r="I201" s="12">
        <v>161</v>
      </c>
      <c r="J201" s="20" t="str">
        <f t="shared" si="9"/>
        <v>32.2</v>
      </c>
      <c r="K201" s="21">
        <v>74.8</v>
      </c>
      <c r="L201" s="21" t="str">
        <f t="shared" si="10"/>
        <v>29.92</v>
      </c>
      <c r="M201" s="21">
        <f t="shared" si="11"/>
        <v>62.120000000000005</v>
      </c>
      <c r="N201" s="21"/>
    </row>
    <row r="202" spans="1:14" s="1" customFormat="1" ht="18.75" customHeight="1">
      <c r="A202" s="7">
        <v>200</v>
      </c>
      <c r="B202" s="8" t="s">
        <v>482</v>
      </c>
      <c r="C202" s="8" t="s">
        <v>483</v>
      </c>
      <c r="D202" s="8" t="s">
        <v>484</v>
      </c>
      <c r="E202" s="9">
        <v>89.5</v>
      </c>
      <c r="F202" s="9">
        <v>78.9</v>
      </c>
      <c r="G202" s="9">
        <v>168.4</v>
      </c>
      <c r="H202" s="9"/>
      <c r="I202" s="9">
        <v>168.4</v>
      </c>
      <c r="J202" s="17" t="str">
        <f t="shared" si="9"/>
        <v>33.68</v>
      </c>
      <c r="K202" s="18">
        <v>82.68</v>
      </c>
      <c r="L202" s="19" t="str">
        <f t="shared" si="10"/>
        <v>33.07</v>
      </c>
      <c r="M202" s="18">
        <f t="shared" si="11"/>
        <v>66.75</v>
      </c>
      <c r="N202" s="18" t="s">
        <v>17</v>
      </c>
    </row>
    <row r="203" spans="1:14" s="1" customFormat="1" ht="18.75" customHeight="1">
      <c r="A203" s="7">
        <v>201</v>
      </c>
      <c r="B203" s="11" t="s">
        <v>485</v>
      </c>
      <c r="C203" s="11" t="s">
        <v>483</v>
      </c>
      <c r="D203" s="11" t="s">
        <v>486</v>
      </c>
      <c r="E203" s="12">
        <v>78</v>
      </c>
      <c r="F203" s="12">
        <v>88.7</v>
      </c>
      <c r="G203" s="12">
        <v>166.7</v>
      </c>
      <c r="H203" s="12"/>
      <c r="I203" s="12">
        <v>166.7</v>
      </c>
      <c r="J203" s="20" t="str">
        <f t="shared" si="9"/>
        <v>33.34</v>
      </c>
      <c r="K203" s="21">
        <v>81.98</v>
      </c>
      <c r="L203" s="21" t="str">
        <f t="shared" si="10"/>
        <v>32.79</v>
      </c>
      <c r="M203" s="21">
        <f t="shared" si="11"/>
        <v>66.13</v>
      </c>
      <c r="N203" s="21"/>
    </row>
    <row r="204" spans="1:14" s="1" customFormat="1" ht="18.75" customHeight="1">
      <c r="A204" s="7">
        <v>202</v>
      </c>
      <c r="B204" s="11" t="s">
        <v>487</v>
      </c>
      <c r="C204" s="11" t="s">
        <v>483</v>
      </c>
      <c r="D204" s="11" t="s">
        <v>488</v>
      </c>
      <c r="E204" s="11">
        <v>62</v>
      </c>
      <c r="F204" s="11">
        <v>50</v>
      </c>
      <c r="G204" s="11">
        <v>112</v>
      </c>
      <c r="H204" s="12"/>
      <c r="I204" s="11">
        <v>112</v>
      </c>
      <c r="J204" s="20" t="str">
        <f t="shared" si="9"/>
        <v>22.4</v>
      </c>
      <c r="K204" s="21">
        <v>77.8</v>
      </c>
      <c r="L204" s="21" t="str">
        <f t="shared" si="10"/>
        <v>31.12</v>
      </c>
      <c r="M204" s="21">
        <f t="shared" si="11"/>
        <v>53.519999999999996</v>
      </c>
      <c r="N204" s="21"/>
    </row>
    <row r="205" spans="1:14" s="1" customFormat="1" ht="18.75" customHeight="1">
      <c r="A205" s="7">
        <v>203</v>
      </c>
      <c r="B205" s="8" t="s">
        <v>489</v>
      </c>
      <c r="C205" s="8" t="s">
        <v>490</v>
      </c>
      <c r="D205" s="8" t="s">
        <v>491</v>
      </c>
      <c r="E205" s="9">
        <v>59.5</v>
      </c>
      <c r="F205" s="9">
        <v>100.3</v>
      </c>
      <c r="G205" s="9">
        <v>159.8</v>
      </c>
      <c r="H205" s="9"/>
      <c r="I205" s="9">
        <v>159.8</v>
      </c>
      <c r="J205" s="17" t="str">
        <f t="shared" si="9"/>
        <v>31.96</v>
      </c>
      <c r="K205" s="18">
        <v>82.78</v>
      </c>
      <c r="L205" s="19" t="str">
        <f t="shared" si="10"/>
        <v>33.11</v>
      </c>
      <c r="M205" s="18">
        <f t="shared" si="11"/>
        <v>65.07</v>
      </c>
      <c r="N205" s="18" t="s">
        <v>17</v>
      </c>
    </row>
    <row r="206" spans="1:14" s="1" customFormat="1" ht="18.75" customHeight="1">
      <c r="A206" s="7">
        <v>204</v>
      </c>
      <c r="B206" s="11" t="s">
        <v>492</v>
      </c>
      <c r="C206" s="11" t="s">
        <v>490</v>
      </c>
      <c r="D206" s="11" t="s">
        <v>493</v>
      </c>
      <c r="E206" s="12">
        <v>86</v>
      </c>
      <c r="F206" s="12">
        <v>70.7</v>
      </c>
      <c r="G206" s="12">
        <v>156.7</v>
      </c>
      <c r="H206" s="12"/>
      <c r="I206" s="12">
        <v>156.7</v>
      </c>
      <c r="J206" s="20" t="str">
        <f t="shared" si="9"/>
        <v>31.34</v>
      </c>
      <c r="K206" s="21">
        <v>83.62</v>
      </c>
      <c r="L206" s="30" t="str">
        <f t="shared" si="10"/>
        <v>33.44</v>
      </c>
      <c r="M206" s="21">
        <f t="shared" si="11"/>
        <v>64.78</v>
      </c>
      <c r="N206" s="21"/>
    </row>
    <row r="207" spans="1:14" s="1" customFormat="1" ht="18.75" customHeight="1">
      <c r="A207" s="7">
        <v>205</v>
      </c>
      <c r="B207" s="11" t="s">
        <v>494</v>
      </c>
      <c r="C207" s="11" t="s">
        <v>490</v>
      </c>
      <c r="D207" s="11" t="s">
        <v>495</v>
      </c>
      <c r="E207" s="12">
        <v>78</v>
      </c>
      <c r="F207" s="12">
        <v>64.1</v>
      </c>
      <c r="G207" s="12">
        <v>142.1</v>
      </c>
      <c r="H207" s="12"/>
      <c r="I207" s="12">
        <v>142.1</v>
      </c>
      <c r="J207" s="20" t="str">
        <f t="shared" si="9"/>
        <v>28.42</v>
      </c>
      <c r="K207" s="21">
        <v>80.9</v>
      </c>
      <c r="L207" s="30" t="str">
        <f t="shared" si="10"/>
        <v>32.36</v>
      </c>
      <c r="M207" s="21">
        <f t="shared" si="11"/>
        <v>60.78</v>
      </c>
      <c r="N207" s="21"/>
    </row>
    <row r="208" spans="1:14" s="1" customFormat="1" ht="18.75" customHeight="1">
      <c r="A208" s="7">
        <v>206</v>
      </c>
      <c r="B208" s="8" t="s">
        <v>496</v>
      </c>
      <c r="C208" s="8" t="s">
        <v>497</v>
      </c>
      <c r="D208" s="8" t="s">
        <v>498</v>
      </c>
      <c r="E208" s="9">
        <v>95</v>
      </c>
      <c r="F208" s="9">
        <v>74.3</v>
      </c>
      <c r="G208" s="9">
        <v>169.3</v>
      </c>
      <c r="H208" s="9"/>
      <c r="I208" s="9">
        <v>169.3</v>
      </c>
      <c r="J208" s="17" t="str">
        <f t="shared" si="9"/>
        <v>33.86</v>
      </c>
      <c r="K208" s="18">
        <v>81.8</v>
      </c>
      <c r="L208" s="19" t="str">
        <f t="shared" si="10"/>
        <v>32.72</v>
      </c>
      <c r="M208" s="18">
        <f t="shared" si="11"/>
        <v>66.58</v>
      </c>
      <c r="N208" s="18" t="s">
        <v>17</v>
      </c>
    </row>
    <row r="209" spans="1:14" s="1" customFormat="1" ht="18.75" customHeight="1">
      <c r="A209" s="7">
        <v>207</v>
      </c>
      <c r="B209" s="11" t="s">
        <v>499</v>
      </c>
      <c r="C209" s="11" t="s">
        <v>497</v>
      </c>
      <c r="D209" s="11" t="s">
        <v>500</v>
      </c>
      <c r="E209" s="12">
        <v>80</v>
      </c>
      <c r="F209" s="12">
        <v>75.9</v>
      </c>
      <c r="G209" s="12">
        <v>155.9</v>
      </c>
      <c r="H209" s="12"/>
      <c r="I209" s="12">
        <v>155.9</v>
      </c>
      <c r="J209" s="20" t="str">
        <f t="shared" si="9"/>
        <v>31.18</v>
      </c>
      <c r="K209" s="21">
        <v>79.76</v>
      </c>
      <c r="L209" s="30" t="str">
        <f t="shared" si="10"/>
        <v>31.90</v>
      </c>
      <c r="M209" s="21">
        <f t="shared" si="11"/>
        <v>63.08</v>
      </c>
      <c r="N209" s="21"/>
    </row>
    <row r="210" spans="1:14" s="1" customFormat="1" ht="18.75" customHeight="1">
      <c r="A210" s="7">
        <v>208</v>
      </c>
      <c r="B210" s="11" t="s">
        <v>501</v>
      </c>
      <c r="C210" s="11" t="s">
        <v>497</v>
      </c>
      <c r="D210" s="11" t="s">
        <v>502</v>
      </c>
      <c r="E210" s="12">
        <v>87</v>
      </c>
      <c r="F210" s="12">
        <v>77.3</v>
      </c>
      <c r="G210" s="12">
        <v>164.3</v>
      </c>
      <c r="H210" s="12"/>
      <c r="I210" s="12">
        <v>164.3</v>
      </c>
      <c r="J210" s="20" t="str">
        <f t="shared" si="9"/>
        <v>32.86</v>
      </c>
      <c r="K210" s="21">
        <v>75.2</v>
      </c>
      <c r="L210" s="30" t="str">
        <f t="shared" si="10"/>
        <v>30.08</v>
      </c>
      <c r="M210" s="21">
        <f t="shared" si="11"/>
        <v>62.94</v>
      </c>
      <c r="N210" s="21"/>
    </row>
    <row r="211" spans="1:14" s="1" customFormat="1" ht="18.75" customHeight="1">
      <c r="A211" s="7">
        <v>209</v>
      </c>
      <c r="B211" s="8" t="s">
        <v>503</v>
      </c>
      <c r="C211" s="8" t="s">
        <v>504</v>
      </c>
      <c r="D211" s="8" t="s">
        <v>505</v>
      </c>
      <c r="E211" s="9">
        <v>92</v>
      </c>
      <c r="F211" s="9">
        <v>110.7</v>
      </c>
      <c r="G211" s="9">
        <v>202.7</v>
      </c>
      <c r="H211" s="9"/>
      <c r="I211" s="9">
        <v>202.7</v>
      </c>
      <c r="J211" s="17" t="str">
        <f t="shared" si="9"/>
        <v>40.54</v>
      </c>
      <c r="K211" s="18">
        <v>82.94</v>
      </c>
      <c r="L211" s="19" t="str">
        <f t="shared" si="10"/>
        <v>33.17</v>
      </c>
      <c r="M211" s="18">
        <f t="shared" si="11"/>
        <v>73.71000000000001</v>
      </c>
      <c r="N211" s="18" t="s">
        <v>17</v>
      </c>
    </row>
    <row r="212" spans="1:14" s="1" customFormat="1" ht="18.75" customHeight="1">
      <c r="A212" s="7">
        <v>210</v>
      </c>
      <c r="B212" s="11" t="s">
        <v>506</v>
      </c>
      <c r="C212" s="11" t="s">
        <v>504</v>
      </c>
      <c r="D212" s="11" t="s">
        <v>507</v>
      </c>
      <c r="E212" s="12">
        <v>84.5</v>
      </c>
      <c r="F212" s="12">
        <v>88</v>
      </c>
      <c r="G212" s="12">
        <v>172.5</v>
      </c>
      <c r="H212" s="12"/>
      <c r="I212" s="12">
        <v>172.5</v>
      </c>
      <c r="J212" s="20" t="str">
        <f t="shared" si="9"/>
        <v>34.5</v>
      </c>
      <c r="K212" s="21">
        <v>81.94</v>
      </c>
      <c r="L212" s="30" t="str">
        <f t="shared" si="10"/>
        <v>32.77</v>
      </c>
      <c r="M212" s="21">
        <f t="shared" si="11"/>
        <v>67.27000000000001</v>
      </c>
      <c r="N212" s="21"/>
    </row>
    <row r="213" spans="1:14" s="1" customFormat="1" ht="18.75" customHeight="1">
      <c r="A213" s="7">
        <v>211</v>
      </c>
      <c r="B213" s="11" t="s">
        <v>508</v>
      </c>
      <c r="C213" s="11" t="s">
        <v>504</v>
      </c>
      <c r="D213" s="11" t="s">
        <v>509</v>
      </c>
      <c r="E213" s="12">
        <v>71</v>
      </c>
      <c r="F213" s="12">
        <v>81.6</v>
      </c>
      <c r="G213" s="12">
        <v>152.6</v>
      </c>
      <c r="H213" s="12"/>
      <c r="I213" s="12">
        <v>152.6</v>
      </c>
      <c r="J213" s="20" t="str">
        <f t="shared" si="9"/>
        <v>30.52</v>
      </c>
      <c r="K213" s="21">
        <v>80.38</v>
      </c>
      <c r="L213" s="30" t="str">
        <f t="shared" si="10"/>
        <v>32.15</v>
      </c>
      <c r="M213" s="21">
        <f t="shared" si="11"/>
        <v>62.67</v>
      </c>
      <c r="N213" s="21"/>
    </row>
    <row r="214" spans="1:14" s="1" customFormat="1" ht="18.75" customHeight="1">
      <c r="A214" s="7">
        <v>212</v>
      </c>
      <c r="B214" s="8" t="s">
        <v>510</v>
      </c>
      <c r="C214" s="8" t="s">
        <v>511</v>
      </c>
      <c r="D214" s="8" t="s">
        <v>512</v>
      </c>
      <c r="E214" s="9">
        <v>101.5</v>
      </c>
      <c r="F214" s="9">
        <v>105.9</v>
      </c>
      <c r="G214" s="9">
        <v>207.4</v>
      </c>
      <c r="H214" s="9"/>
      <c r="I214" s="9">
        <v>207.4</v>
      </c>
      <c r="J214" s="17" t="str">
        <f t="shared" si="9"/>
        <v>41.48</v>
      </c>
      <c r="K214" s="18">
        <v>82.74</v>
      </c>
      <c r="L214" s="19" t="str">
        <f t="shared" si="10"/>
        <v>33.09</v>
      </c>
      <c r="M214" s="18">
        <f t="shared" si="11"/>
        <v>74.57</v>
      </c>
      <c r="N214" s="18" t="s">
        <v>17</v>
      </c>
    </row>
    <row r="215" spans="1:14" s="1" customFormat="1" ht="18.75" customHeight="1">
      <c r="A215" s="7">
        <v>213</v>
      </c>
      <c r="B215" s="11" t="s">
        <v>513</v>
      </c>
      <c r="C215" s="11" t="s">
        <v>511</v>
      </c>
      <c r="D215" s="11" t="s">
        <v>514</v>
      </c>
      <c r="E215" s="12">
        <v>88</v>
      </c>
      <c r="F215" s="12">
        <v>98.5</v>
      </c>
      <c r="G215" s="12">
        <v>186.5</v>
      </c>
      <c r="H215" s="12"/>
      <c r="I215" s="12">
        <v>186.5</v>
      </c>
      <c r="J215" s="20" t="str">
        <f t="shared" si="9"/>
        <v>37.3</v>
      </c>
      <c r="K215" s="21">
        <v>82.52</v>
      </c>
      <c r="L215" s="30" t="str">
        <f t="shared" si="10"/>
        <v>33.00</v>
      </c>
      <c r="M215" s="21">
        <f t="shared" si="11"/>
        <v>70.3</v>
      </c>
      <c r="N215" s="21"/>
    </row>
    <row r="216" spans="1:14" s="1" customFormat="1" ht="18.75" customHeight="1">
      <c r="A216" s="7">
        <v>214</v>
      </c>
      <c r="B216" s="11" t="s">
        <v>515</v>
      </c>
      <c r="C216" s="11" t="s">
        <v>511</v>
      </c>
      <c r="D216" s="11" t="s">
        <v>516</v>
      </c>
      <c r="E216" s="12">
        <v>97.5</v>
      </c>
      <c r="F216" s="12">
        <v>87.9</v>
      </c>
      <c r="G216" s="12">
        <v>185.4</v>
      </c>
      <c r="H216" s="12"/>
      <c r="I216" s="12">
        <v>185.4</v>
      </c>
      <c r="J216" s="20" t="str">
        <f t="shared" si="9"/>
        <v>37.08</v>
      </c>
      <c r="K216" s="21">
        <v>81.22</v>
      </c>
      <c r="L216" s="30" t="str">
        <f t="shared" si="10"/>
        <v>32.48</v>
      </c>
      <c r="M216" s="21">
        <f t="shared" si="11"/>
        <v>69.56</v>
      </c>
      <c r="N216" s="21"/>
    </row>
    <row r="217" spans="1:14" s="1" customFormat="1" ht="18.75" customHeight="1">
      <c r="A217" s="7">
        <v>215</v>
      </c>
      <c r="B217" s="8" t="s">
        <v>517</v>
      </c>
      <c r="C217" s="8" t="s">
        <v>518</v>
      </c>
      <c r="D217" s="8" t="s">
        <v>519</v>
      </c>
      <c r="E217" s="9">
        <v>84</v>
      </c>
      <c r="F217" s="9">
        <v>80.3</v>
      </c>
      <c r="G217" s="9">
        <v>164.3</v>
      </c>
      <c r="H217" s="9"/>
      <c r="I217" s="9">
        <v>164.3</v>
      </c>
      <c r="J217" s="17" t="str">
        <f t="shared" si="9"/>
        <v>32.86</v>
      </c>
      <c r="K217" s="18">
        <v>81.5</v>
      </c>
      <c r="L217" s="19" t="str">
        <f t="shared" si="10"/>
        <v>32.6</v>
      </c>
      <c r="M217" s="18">
        <f t="shared" si="11"/>
        <v>65.46000000000001</v>
      </c>
      <c r="N217" s="18" t="s">
        <v>17</v>
      </c>
    </row>
    <row r="218" spans="1:14" s="1" customFormat="1" ht="18.75" customHeight="1">
      <c r="A218" s="7">
        <v>216</v>
      </c>
      <c r="B218" s="11" t="s">
        <v>520</v>
      </c>
      <c r="C218" s="11" t="s">
        <v>518</v>
      </c>
      <c r="D218" s="11" t="s">
        <v>521</v>
      </c>
      <c r="E218" s="12">
        <v>81</v>
      </c>
      <c r="F218" s="12">
        <v>78.1</v>
      </c>
      <c r="G218" s="12">
        <v>159.1</v>
      </c>
      <c r="H218" s="12"/>
      <c r="I218" s="12">
        <v>159.1</v>
      </c>
      <c r="J218" s="20" t="str">
        <f t="shared" si="9"/>
        <v>31.82</v>
      </c>
      <c r="K218" s="21">
        <v>80.22</v>
      </c>
      <c r="L218" s="30" t="str">
        <f t="shared" si="10"/>
        <v>32.08</v>
      </c>
      <c r="M218" s="21">
        <f t="shared" si="11"/>
        <v>63.9</v>
      </c>
      <c r="N218" s="21"/>
    </row>
    <row r="219" spans="1:14" s="1" customFormat="1" ht="18.75" customHeight="1">
      <c r="A219" s="7">
        <v>217</v>
      </c>
      <c r="B219" s="11" t="s">
        <v>522</v>
      </c>
      <c r="C219" s="11" t="s">
        <v>518</v>
      </c>
      <c r="D219" s="11" t="s">
        <v>523</v>
      </c>
      <c r="E219" s="12">
        <v>83</v>
      </c>
      <c r="F219" s="12">
        <v>55.2</v>
      </c>
      <c r="G219" s="12">
        <v>138.2</v>
      </c>
      <c r="H219" s="12"/>
      <c r="I219" s="12">
        <v>138.2</v>
      </c>
      <c r="J219" s="20" t="str">
        <f t="shared" si="9"/>
        <v>27.64</v>
      </c>
      <c r="K219" s="21">
        <v>82.12</v>
      </c>
      <c r="L219" s="30" t="str">
        <f t="shared" si="10"/>
        <v>32.84</v>
      </c>
      <c r="M219" s="21">
        <f t="shared" si="11"/>
        <v>60.480000000000004</v>
      </c>
      <c r="N219" s="21"/>
    </row>
    <row r="220" spans="1:14" s="1" customFormat="1" ht="18.75" customHeight="1">
      <c r="A220" s="7">
        <v>218</v>
      </c>
      <c r="B220" s="8" t="s">
        <v>524</v>
      </c>
      <c r="C220" s="8" t="s">
        <v>525</v>
      </c>
      <c r="D220" s="8" t="s">
        <v>526</v>
      </c>
      <c r="E220" s="9">
        <v>87.5</v>
      </c>
      <c r="F220" s="9">
        <v>97.8</v>
      </c>
      <c r="G220" s="9">
        <v>185.3</v>
      </c>
      <c r="H220" s="9"/>
      <c r="I220" s="9">
        <v>185.3</v>
      </c>
      <c r="J220" s="17" t="str">
        <f t="shared" si="9"/>
        <v>37.06</v>
      </c>
      <c r="K220" s="18">
        <v>83.98</v>
      </c>
      <c r="L220" s="19" t="str">
        <f t="shared" si="10"/>
        <v>33.59</v>
      </c>
      <c r="M220" s="18">
        <f t="shared" si="11"/>
        <v>70.65</v>
      </c>
      <c r="N220" s="18" t="s">
        <v>17</v>
      </c>
    </row>
    <row r="221" spans="1:14" s="1" customFormat="1" ht="18.75" customHeight="1">
      <c r="A221" s="7">
        <v>219</v>
      </c>
      <c r="B221" s="11" t="s">
        <v>527</v>
      </c>
      <c r="C221" s="11" t="s">
        <v>525</v>
      </c>
      <c r="D221" s="11" t="s">
        <v>528</v>
      </c>
      <c r="E221" s="12">
        <v>82.5</v>
      </c>
      <c r="F221" s="12">
        <v>93.4</v>
      </c>
      <c r="G221" s="12">
        <v>175.9</v>
      </c>
      <c r="H221" s="12"/>
      <c r="I221" s="12">
        <v>175.9</v>
      </c>
      <c r="J221" s="20" t="str">
        <f t="shared" si="9"/>
        <v>35.18</v>
      </c>
      <c r="K221" s="21">
        <v>82.92</v>
      </c>
      <c r="L221" s="21" t="str">
        <f t="shared" si="10"/>
        <v>33.16</v>
      </c>
      <c r="M221" s="21">
        <f t="shared" si="11"/>
        <v>68.34</v>
      </c>
      <c r="N221" s="21"/>
    </row>
    <row r="222" spans="1:14" s="1" customFormat="1" ht="18.75" customHeight="1">
      <c r="A222" s="7">
        <v>220</v>
      </c>
      <c r="B222" s="11" t="s">
        <v>529</v>
      </c>
      <c r="C222" s="11" t="s">
        <v>525</v>
      </c>
      <c r="D222" s="11" t="s">
        <v>530</v>
      </c>
      <c r="E222" s="12">
        <v>92.5</v>
      </c>
      <c r="F222" s="12">
        <v>72.2</v>
      </c>
      <c r="G222" s="12">
        <v>164.7</v>
      </c>
      <c r="H222" s="12"/>
      <c r="I222" s="12">
        <v>164.7</v>
      </c>
      <c r="J222" s="20" t="str">
        <f t="shared" si="9"/>
        <v>32.94</v>
      </c>
      <c r="K222" s="21">
        <v>82.64</v>
      </c>
      <c r="L222" s="21" t="str">
        <f t="shared" si="10"/>
        <v>33.05</v>
      </c>
      <c r="M222" s="21">
        <f t="shared" si="11"/>
        <v>65.99</v>
      </c>
      <c r="N222" s="21"/>
    </row>
    <row r="223" spans="1:14" s="1" customFormat="1" ht="18.75" customHeight="1">
      <c r="A223" s="7">
        <v>221</v>
      </c>
      <c r="B223" s="8" t="s">
        <v>349</v>
      </c>
      <c r="C223" s="8" t="s">
        <v>531</v>
      </c>
      <c r="D223" s="8" t="s">
        <v>532</v>
      </c>
      <c r="E223" s="9">
        <v>106.5</v>
      </c>
      <c r="F223" s="9">
        <v>72.6</v>
      </c>
      <c r="G223" s="9">
        <v>179.1</v>
      </c>
      <c r="H223" s="9"/>
      <c r="I223" s="9">
        <v>179.1</v>
      </c>
      <c r="J223" s="17" t="str">
        <f t="shared" si="9"/>
        <v>35.82</v>
      </c>
      <c r="K223" s="18">
        <v>82.7</v>
      </c>
      <c r="L223" s="19" t="str">
        <f t="shared" si="10"/>
        <v>33.08</v>
      </c>
      <c r="M223" s="18">
        <f t="shared" si="11"/>
        <v>68.9</v>
      </c>
      <c r="N223" s="18" t="s">
        <v>17</v>
      </c>
    </row>
    <row r="224" spans="1:14" s="1" customFormat="1" ht="18.75" customHeight="1">
      <c r="A224" s="7">
        <v>222</v>
      </c>
      <c r="B224" s="11" t="s">
        <v>533</v>
      </c>
      <c r="C224" s="11" t="s">
        <v>531</v>
      </c>
      <c r="D224" s="11" t="s">
        <v>534</v>
      </c>
      <c r="E224" s="12">
        <v>101.5</v>
      </c>
      <c r="F224" s="12">
        <v>77.2</v>
      </c>
      <c r="G224" s="12">
        <v>178.7</v>
      </c>
      <c r="H224" s="12"/>
      <c r="I224" s="12">
        <v>178.7</v>
      </c>
      <c r="J224" s="20" t="str">
        <f t="shared" si="9"/>
        <v>35.74</v>
      </c>
      <c r="K224" s="21">
        <v>82.9</v>
      </c>
      <c r="L224" s="21" t="str">
        <f t="shared" si="10"/>
        <v>33.16</v>
      </c>
      <c r="M224" s="21">
        <f t="shared" si="11"/>
        <v>68.9</v>
      </c>
      <c r="N224" s="21"/>
    </row>
    <row r="225" spans="1:14" s="1" customFormat="1" ht="18.75" customHeight="1">
      <c r="A225" s="7">
        <v>223</v>
      </c>
      <c r="B225" s="11" t="s">
        <v>535</v>
      </c>
      <c r="C225" s="11" t="s">
        <v>531</v>
      </c>
      <c r="D225" s="11" t="s">
        <v>536</v>
      </c>
      <c r="E225" s="12">
        <v>75.5</v>
      </c>
      <c r="F225" s="12">
        <v>56.9</v>
      </c>
      <c r="G225" s="12">
        <v>132.4</v>
      </c>
      <c r="H225" s="12"/>
      <c r="I225" s="12">
        <v>132.4</v>
      </c>
      <c r="J225" s="20" t="str">
        <f t="shared" si="9"/>
        <v>26.48</v>
      </c>
      <c r="K225" s="21">
        <v>82.92</v>
      </c>
      <c r="L225" s="21" t="str">
        <f t="shared" si="10"/>
        <v>33.16</v>
      </c>
      <c r="M225" s="21">
        <f t="shared" si="11"/>
        <v>59.64</v>
      </c>
      <c r="N225" s="21"/>
    </row>
    <row r="226" spans="1:14" s="1" customFormat="1" ht="18.75" customHeight="1">
      <c r="A226" s="7">
        <v>224</v>
      </c>
      <c r="B226" s="8" t="s">
        <v>537</v>
      </c>
      <c r="C226" s="8" t="s">
        <v>538</v>
      </c>
      <c r="D226" s="8" t="s">
        <v>539</v>
      </c>
      <c r="E226" s="9">
        <v>84</v>
      </c>
      <c r="F226" s="9">
        <v>71.6</v>
      </c>
      <c r="G226" s="9">
        <v>155.6</v>
      </c>
      <c r="H226" s="9"/>
      <c r="I226" s="9">
        <v>155.6</v>
      </c>
      <c r="J226" s="17" t="str">
        <f t="shared" si="9"/>
        <v>31.12</v>
      </c>
      <c r="K226" s="18">
        <v>83.62</v>
      </c>
      <c r="L226" s="19" t="str">
        <f t="shared" si="10"/>
        <v>33.44</v>
      </c>
      <c r="M226" s="18">
        <f t="shared" si="11"/>
        <v>64.56</v>
      </c>
      <c r="N226" s="18" t="s">
        <v>17</v>
      </c>
    </row>
    <row r="227" spans="1:14" s="1" customFormat="1" ht="18.75" customHeight="1">
      <c r="A227" s="7">
        <v>225</v>
      </c>
      <c r="B227" s="11" t="s">
        <v>540</v>
      </c>
      <c r="C227" s="11">
        <v>2104550925</v>
      </c>
      <c r="D227" s="11" t="s">
        <v>541</v>
      </c>
      <c r="E227" s="12">
        <v>84</v>
      </c>
      <c r="F227" s="12">
        <v>59.5</v>
      </c>
      <c r="G227" s="12">
        <v>143.5</v>
      </c>
      <c r="H227" s="12"/>
      <c r="I227" s="12">
        <v>143.5</v>
      </c>
      <c r="J227" s="20" t="str">
        <f t="shared" si="9"/>
        <v>28.7</v>
      </c>
      <c r="K227" s="21">
        <v>0</v>
      </c>
      <c r="L227" s="21" t="str">
        <f t="shared" si="10"/>
        <v>0</v>
      </c>
      <c r="M227" s="21">
        <f t="shared" si="11"/>
        <v>28.7</v>
      </c>
      <c r="N227" s="21"/>
    </row>
    <row r="228" spans="1:14" s="1" customFormat="1" ht="18.75" customHeight="1">
      <c r="A228" s="7">
        <v>226</v>
      </c>
      <c r="B228" s="11" t="s">
        <v>542</v>
      </c>
      <c r="C228" s="11">
        <v>2104550925</v>
      </c>
      <c r="D228" s="11" t="s">
        <v>543</v>
      </c>
      <c r="E228" s="12">
        <v>83</v>
      </c>
      <c r="F228" s="12">
        <v>47.7</v>
      </c>
      <c r="G228" s="12">
        <v>130.7</v>
      </c>
      <c r="H228" s="12"/>
      <c r="I228" s="12">
        <v>130.7</v>
      </c>
      <c r="J228" s="20" t="str">
        <f t="shared" si="9"/>
        <v>26.14</v>
      </c>
      <c r="K228" s="21">
        <v>0</v>
      </c>
      <c r="L228" s="21" t="str">
        <f t="shared" si="10"/>
        <v>0</v>
      </c>
      <c r="M228" s="21">
        <f t="shared" si="11"/>
        <v>26.14</v>
      </c>
      <c r="N228" s="21" t="s">
        <v>63</v>
      </c>
    </row>
    <row r="229" spans="1:14" s="1" customFormat="1" ht="18.75" customHeight="1">
      <c r="A229" s="7">
        <v>227</v>
      </c>
      <c r="B229" s="8" t="s">
        <v>544</v>
      </c>
      <c r="C229" s="8">
        <v>2104550926</v>
      </c>
      <c r="D229" s="8" t="s">
        <v>545</v>
      </c>
      <c r="E229" s="9">
        <v>91</v>
      </c>
      <c r="F229" s="9">
        <v>64</v>
      </c>
      <c r="G229" s="9">
        <v>155</v>
      </c>
      <c r="H229" s="9"/>
      <c r="I229" s="9">
        <v>155</v>
      </c>
      <c r="J229" s="17" t="str">
        <f t="shared" si="9"/>
        <v>31</v>
      </c>
      <c r="K229" s="18">
        <v>83.16</v>
      </c>
      <c r="L229" s="19" t="str">
        <f t="shared" si="10"/>
        <v>33.26</v>
      </c>
      <c r="M229" s="18">
        <f t="shared" si="11"/>
        <v>64.25999999999999</v>
      </c>
      <c r="N229" s="18" t="s">
        <v>17</v>
      </c>
    </row>
    <row r="230" spans="1:14" s="1" customFormat="1" ht="18.75" customHeight="1">
      <c r="A230" s="7">
        <v>228</v>
      </c>
      <c r="B230" s="11" t="s">
        <v>546</v>
      </c>
      <c r="C230" s="11" t="s">
        <v>547</v>
      </c>
      <c r="D230" s="11" t="s">
        <v>548</v>
      </c>
      <c r="E230" s="12">
        <v>79</v>
      </c>
      <c r="F230" s="12">
        <v>57.8</v>
      </c>
      <c r="G230" s="12">
        <v>136.8</v>
      </c>
      <c r="H230" s="12"/>
      <c r="I230" s="12">
        <v>136.8</v>
      </c>
      <c r="J230" s="20" t="str">
        <f t="shared" si="9"/>
        <v>27.36</v>
      </c>
      <c r="K230" s="21">
        <v>81.62</v>
      </c>
      <c r="L230" s="21" t="str">
        <f t="shared" si="10"/>
        <v>32.64</v>
      </c>
      <c r="M230" s="21">
        <f t="shared" si="11"/>
        <v>60</v>
      </c>
      <c r="N230" s="21"/>
    </row>
    <row r="231" spans="1:14" s="1" customFormat="1" ht="18.75" customHeight="1">
      <c r="A231" s="7">
        <v>229</v>
      </c>
      <c r="B231" s="11" t="s">
        <v>549</v>
      </c>
      <c r="C231" s="11" t="s">
        <v>547</v>
      </c>
      <c r="D231" s="11" t="s">
        <v>550</v>
      </c>
      <c r="E231" s="12">
        <v>65.5</v>
      </c>
      <c r="F231" s="12">
        <v>61.7</v>
      </c>
      <c r="G231" s="12">
        <v>127.2</v>
      </c>
      <c r="H231" s="12"/>
      <c r="I231" s="12">
        <v>127.2</v>
      </c>
      <c r="J231" s="20" t="str">
        <f t="shared" si="9"/>
        <v>25.44</v>
      </c>
      <c r="K231" s="21">
        <v>81.06</v>
      </c>
      <c r="L231" s="21" t="str">
        <f t="shared" si="10"/>
        <v>32.42</v>
      </c>
      <c r="M231" s="21">
        <f t="shared" si="11"/>
        <v>57.86</v>
      </c>
      <c r="N231" s="21"/>
    </row>
    <row r="232" spans="1:14" s="1" customFormat="1" ht="18.75" customHeight="1">
      <c r="A232" s="7">
        <v>230</v>
      </c>
      <c r="B232" s="8" t="s">
        <v>551</v>
      </c>
      <c r="C232" s="8" t="s">
        <v>552</v>
      </c>
      <c r="D232" s="8" t="s">
        <v>553</v>
      </c>
      <c r="E232" s="9">
        <v>92.5</v>
      </c>
      <c r="F232" s="9">
        <v>66</v>
      </c>
      <c r="G232" s="9">
        <v>158.5</v>
      </c>
      <c r="H232" s="9"/>
      <c r="I232" s="9">
        <v>158.5</v>
      </c>
      <c r="J232" s="17" t="str">
        <f t="shared" si="9"/>
        <v>31.7</v>
      </c>
      <c r="K232" s="18">
        <v>80.96</v>
      </c>
      <c r="L232" s="19" t="str">
        <f t="shared" si="10"/>
        <v>32.38</v>
      </c>
      <c r="M232" s="18">
        <f t="shared" si="11"/>
        <v>64.08</v>
      </c>
      <c r="N232" s="18" t="s">
        <v>17</v>
      </c>
    </row>
    <row r="233" spans="1:14" s="1" customFormat="1" ht="18.75" customHeight="1">
      <c r="A233" s="7">
        <v>231</v>
      </c>
      <c r="B233" s="8" t="s">
        <v>554</v>
      </c>
      <c r="C233" s="8" t="s">
        <v>555</v>
      </c>
      <c r="D233" s="8" t="s">
        <v>556</v>
      </c>
      <c r="E233" s="9">
        <v>81</v>
      </c>
      <c r="F233" s="9">
        <v>61.7</v>
      </c>
      <c r="G233" s="9">
        <v>142.7</v>
      </c>
      <c r="H233" s="9"/>
      <c r="I233" s="9">
        <v>142.7</v>
      </c>
      <c r="J233" s="17" t="str">
        <f t="shared" si="9"/>
        <v>28.54</v>
      </c>
      <c r="K233" s="18">
        <v>81.88</v>
      </c>
      <c r="L233" s="19" t="str">
        <f t="shared" si="10"/>
        <v>32.75</v>
      </c>
      <c r="M233" s="18">
        <f t="shared" si="11"/>
        <v>61.29</v>
      </c>
      <c r="N233" s="18" t="s">
        <v>17</v>
      </c>
    </row>
    <row r="234" spans="1:14" s="1" customFormat="1" ht="18.75" customHeight="1">
      <c r="A234" s="7">
        <v>232</v>
      </c>
      <c r="B234" s="8" t="s">
        <v>557</v>
      </c>
      <c r="C234" s="8" t="s">
        <v>558</v>
      </c>
      <c r="D234" s="8" t="s">
        <v>559</v>
      </c>
      <c r="E234" s="9">
        <v>84.5</v>
      </c>
      <c r="F234" s="9">
        <v>70</v>
      </c>
      <c r="G234" s="9">
        <v>154.5</v>
      </c>
      <c r="H234" s="9"/>
      <c r="I234" s="9">
        <v>154.5</v>
      </c>
      <c r="J234" s="17" t="str">
        <f t="shared" si="9"/>
        <v>30.9</v>
      </c>
      <c r="K234" s="18">
        <v>82.32</v>
      </c>
      <c r="L234" s="19" t="str">
        <f t="shared" si="10"/>
        <v>32.92</v>
      </c>
      <c r="M234" s="18">
        <f t="shared" si="11"/>
        <v>63.82</v>
      </c>
      <c r="N234" s="18" t="s">
        <v>17</v>
      </c>
    </row>
    <row r="235" spans="1:14" s="1" customFormat="1" ht="18.75" customHeight="1">
      <c r="A235" s="7">
        <v>233</v>
      </c>
      <c r="B235" s="11" t="s">
        <v>560</v>
      </c>
      <c r="C235" s="11" t="s">
        <v>558</v>
      </c>
      <c r="D235" s="11" t="s">
        <v>561</v>
      </c>
      <c r="E235" s="12">
        <v>71.5</v>
      </c>
      <c r="F235" s="12">
        <v>55.2</v>
      </c>
      <c r="G235" s="12">
        <v>126.7</v>
      </c>
      <c r="H235" s="12"/>
      <c r="I235" s="12">
        <v>126.7</v>
      </c>
      <c r="J235" s="20" t="str">
        <f t="shared" si="9"/>
        <v>25.34</v>
      </c>
      <c r="K235" s="21">
        <v>0</v>
      </c>
      <c r="L235" s="21" t="str">
        <f t="shared" si="10"/>
        <v>0</v>
      </c>
      <c r="M235" s="21">
        <f t="shared" si="11"/>
        <v>25.34</v>
      </c>
      <c r="N235" s="21" t="s">
        <v>63</v>
      </c>
    </row>
    <row r="236" spans="1:14" s="1" customFormat="1" ht="18.75" customHeight="1">
      <c r="A236" s="7">
        <v>234</v>
      </c>
      <c r="B236" s="8" t="s">
        <v>562</v>
      </c>
      <c r="C236" s="8" t="s">
        <v>563</v>
      </c>
      <c r="D236" s="8" t="s">
        <v>564</v>
      </c>
      <c r="E236" s="9">
        <v>75</v>
      </c>
      <c r="F236" s="9">
        <v>50.2</v>
      </c>
      <c r="G236" s="9">
        <v>125.2</v>
      </c>
      <c r="H236" s="9"/>
      <c r="I236" s="9">
        <v>125.2</v>
      </c>
      <c r="J236" s="17" t="str">
        <f t="shared" si="9"/>
        <v>25.04</v>
      </c>
      <c r="K236" s="18">
        <v>82.16</v>
      </c>
      <c r="L236" s="19" t="str">
        <f t="shared" si="10"/>
        <v>32.86</v>
      </c>
      <c r="M236" s="18">
        <f t="shared" si="11"/>
        <v>57.9</v>
      </c>
      <c r="N236" s="18" t="s">
        <v>17</v>
      </c>
    </row>
    <row r="237" spans="1:14" s="1" customFormat="1" ht="18.75" customHeight="1">
      <c r="A237" s="7">
        <v>235</v>
      </c>
      <c r="B237" s="8" t="s">
        <v>565</v>
      </c>
      <c r="C237" s="8" t="s">
        <v>566</v>
      </c>
      <c r="D237" s="8" t="s">
        <v>567</v>
      </c>
      <c r="E237" s="9">
        <v>88.5</v>
      </c>
      <c r="F237" s="9">
        <v>62.4</v>
      </c>
      <c r="G237" s="9">
        <v>150.9</v>
      </c>
      <c r="H237" s="9"/>
      <c r="I237" s="9">
        <v>150.9</v>
      </c>
      <c r="J237" s="17" t="str">
        <f t="shared" si="9"/>
        <v>30.18</v>
      </c>
      <c r="K237" s="18">
        <v>82.36</v>
      </c>
      <c r="L237" s="19" t="str">
        <f t="shared" si="10"/>
        <v>32.94</v>
      </c>
      <c r="M237" s="18">
        <f t="shared" si="11"/>
        <v>63.12</v>
      </c>
      <c r="N237" s="18" t="s">
        <v>17</v>
      </c>
    </row>
    <row r="238" spans="1:14" s="1" customFormat="1" ht="18.75" customHeight="1">
      <c r="A238" s="7">
        <v>236</v>
      </c>
      <c r="B238" s="11" t="s">
        <v>568</v>
      </c>
      <c r="C238" s="11" t="s">
        <v>566</v>
      </c>
      <c r="D238" s="11" t="s">
        <v>569</v>
      </c>
      <c r="E238" s="12">
        <v>80</v>
      </c>
      <c r="F238" s="12">
        <v>64.2</v>
      </c>
      <c r="G238" s="12">
        <v>144.2</v>
      </c>
      <c r="H238" s="12"/>
      <c r="I238" s="12">
        <v>144.2</v>
      </c>
      <c r="J238" s="20" t="str">
        <f t="shared" si="9"/>
        <v>28.84</v>
      </c>
      <c r="K238" s="21">
        <v>82.1</v>
      </c>
      <c r="L238" s="21" t="str">
        <f t="shared" si="10"/>
        <v>32.84</v>
      </c>
      <c r="M238" s="21">
        <f t="shared" si="11"/>
        <v>61.68000000000001</v>
      </c>
      <c r="N238" s="21"/>
    </row>
    <row r="239" spans="1:14" s="1" customFormat="1" ht="18.75" customHeight="1">
      <c r="A239" s="7">
        <v>237</v>
      </c>
      <c r="B239" s="8" t="s">
        <v>570</v>
      </c>
      <c r="C239" s="8" t="s">
        <v>571</v>
      </c>
      <c r="D239" s="8" t="s">
        <v>572</v>
      </c>
      <c r="E239" s="9">
        <v>83.5</v>
      </c>
      <c r="F239" s="9">
        <v>68</v>
      </c>
      <c r="G239" s="9">
        <v>151.5</v>
      </c>
      <c r="H239" s="9"/>
      <c r="I239" s="9">
        <v>151.5</v>
      </c>
      <c r="J239" s="17" t="str">
        <f t="shared" si="9"/>
        <v>30.3</v>
      </c>
      <c r="K239" s="18">
        <v>83.24</v>
      </c>
      <c r="L239" s="19" t="str">
        <f t="shared" si="10"/>
        <v>33.29</v>
      </c>
      <c r="M239" s="18">
        <f t="shared" si="11"/>
        <v>63.59</v>
      </c>
      <c r="N239" s="18" t="s">
        <v>17</v>
      </c>
    </row>
    <row r="240" spans="1:14" s="1" customFormat="1" ht="18.75" customHeight="1">
      <c r="A240" s="7">
        <v>238</v>
      </c>
      <c r="B240" s="11" t="s">
        <v>573</v>
      </c>
      <c r="C240" s="11" t="s">
        <v>571</v>
      </c>
      <c r="D240" s="11" t="s">
        <v>574</v>
      </c>
      <c r="E240" s="12">
        <v>86.5</v>
      </c>
      <c r="F240" s="12">
        <v>48.1</v>
      </c>
      <c r="G240" s="12">
        <v>134.6</v>
      </c>
      <c r="H240" s="12"/>
      <c r="I240" s="12">
        <v>134.6</v>
      </c>
      <c r="J240" s="20" t="str">
        <f t="shared" si="9"/>
        <v>26.92</v>
      </c>
      <c r="K240" s="21">
        <v>81.52</v>
      </c>
      <c r="L240" s="21" t="str">
        <f t="shared" si="10"/>
        <v>32.60</v>
      </c>
      <c r="M240" s="21">
        <f t="shared" si="11"/>
        <v>59.52</v>
      </c>
      <c r="N240" s="21"/>
    </row>
    <row r="241" spans="1:14" s="1" customFormat="1" ht="18.75" customHeight="1">
      <c r="A241" s="7">
        <v>239</v>
      </c>
      <c r="B241" s="11" t="s">
        <v>575</v>
      </c>
      <c r="C241" s="11" t="s">
        <v>571</v>
      </c>
      <c r="D241" s="11" t="s">
        <v>576</v>
      </c>
      <c r="E241" s="12">
        <v>80</v>
      </c>
      <c r="F241" s="12">
        <v>54.8</v>
      </c>
      <c r="G241" s="12">
        <v>134.8</v>
      </c>
      <c r="H241" s="12"/>
      <c r="I241" s="12">
        <v>134.8</v>
      </c>
      <c r="J241" s="20" t="str">
        <f t="shared" si="9"/>
        <v>26.96</v>
      </c>
      <c r="K241" s="21">
        <v>80.94</v>
      </c>
      <c r="L241" s="21" t="str">
        <f t="shared" si="10"/>
        <v>32.37</v>
      </c>
      <c r="M241" s="21">
        <f t="shared" si="11"/>
        <v>59.33</v>
      </c>
      <c r="N241" s="21"/>
    </row>
    <row r="242" spans="1:14" s="1" customFormat="1" ht="18.75" customHeight="1">
      <c r="A242" s="7">
        <v>240</v>
      </c>
      <c r="B242" s="8" t="s">
        <v>577</v>
      </c>
      <c r="C242" s="8" t="s">
        <v>578</v>
      </c>
      <c r="D242" s="8" t="s">
        <v>579</v>
      </c>
      <c r="E242" s="9">
        <v>81.5</v>
      </c>
      <c r="F242" s="9">
        <v>68</v>
      </c>
      <c r="G242" s="9">
        <v>149.5</v>
      </c>
      <c r="H242" s="9"/>
      <c r="I242" s="9">
        <v>149.5</v>
      </c>
      <c r="J242" s="17" t="str">
        <f t="shared" si="9"/>
        <v>29.9</v>
      </c>
      <c r="K242" s="18">
        <v>82.18</v>
      </c>
      <c r="L242" s="19" t="str">
        <f t="shared" si="10"/>
        <v>32.87</v>
      </c>
      <c r="M242" s="18">
        <f t="shared" si="11"/>
        <v>62.769999999999996</v>
      </c>
      <c r="N242" s="18" t="s">
        <v>17</v>
      </c>
    </row>
    <row r="243" spans="1:14" s="1" customFormat="1" ht="18.75" customHeight="1">
      <c r="A243" s="7">
        <v>241</v>
      </c>
      <c r="B243" s="11" t="s">
        <v>580</v>
      </c>
      <c r="C243" s="11" t="s">
        <v>578</v>
      </c>
      <c r="D243" s="11" t="s">
        <v>581</v>
      </c>
      <c r="E243" s="12">
        <v>60</v>
      </c>
      <c r="F243" s="12">
        <v>76.1</v>
      </c>
      <c r="G243" s="12">
        <v>136.1</v>
      </c>
      <c r="H243" s="12"/>
      <c r="I243" s="12">
        <v>136.1</v>
      </c>
      <c r="J243" s="20" t="str">
        <f t="shared" si="9"/>
        <v>27.22</v>
      </c>
      <c r="K243" s="34">
        <v>82.7</v>
      </c>
      <c r="L243" s="21" t="str">
        <f t="shared" si="10"/>
        <v>33.08</v>
      </c>
      <c r="M243" s="21">
        <f t="shared" si="11"/>
        <v>60.3</v>
      </c>
      <c r="N243" s="21"/>
    </row>
    <row r="244" spans="1:14" s="1" customFormat="1" ht="18.75" customHeight="1">
      <c r="A244" s="7">
        <v>242</v>
      </c>
      <c r="B244" s="11" t="s">
        <v>582</v>
      </c>
      <c r="C244" s="11" t="s">
        <v>578</v>
      </c>
      <c r="D244" s="11" t="s">
        <v>583</v>
      </c>
      <c r="E244" s="12">
        <v>84</v>
      </c>
      <c r="F244" s="12">
        <v>51.2</v>
      </c>
      <c r="G244" s="12">
        <v>135.2</v>
      </c>
      <c r="H244" s="12"/>
      <c r="I244" s="12">
        <v>135.2</v>
      </c>
      <c r="J244" s="20" t="str">
        <f t="shared" si="9"/>
        <v>27.04</v>
      </c>
      <c r="K244" s="21">
        <v>82.14</v>
      </c>
      <c r="L244" s="21" t="str">
        <f t="shared" si="10"/>
        <v>32.85</v>
      </c>
      <c r="M244" s="21">
        <f t="shared" si="11"/>
        <v>59.89</v>
      </c>
      <c r="N244" s="21"/>
    </row>
    <row r="245" spans="1:14" s="1" customFormat="1" ht="18.75" customHeight="1">
      <c r="A245" s="7">
        <v>243</v>
      </c>
      <c r="B245" s="8" t="s">
        <v>584</v>
      </c>
      <c r="C245" s="8" t="s">
        <v>585</v>
      </c>
      <c r="D245" s="8" t="s">
        <v>586</v>
      </c>
      <c r="E245" s="9">
        <v>77</v>
      </c>
      <c r="F245" s="9">
        <v>83.1</v>
      </c>
      <c r="G245" s="9">
        <v>160.1</v>
      </c>
      <c r="H245" s="9"/>
      <c r="I245" s="9">
        <v>160.1</v>
      </c>
      <c r="J245" s="17" t="str">
        <f t="shared" si="9"/>
        <v>32.02</v>
      </c>
      <c r="K245" s="18">
        <v>82.78</v>
      </c>
      <c r="L245" s="19" t="str">
        <f t="shared" si="10"/>
        <v>33.11</v>
      </c>
      <c r="M245" s="18">
        <f t="shared" si="11"/>
        <v>65.13</v>
      </c>
      <c r="N245" s="18" t="s">
        <v>17</v>
      </c>
    </row>
    <row r="246" spans="1:14" s="1" customFormat="1" ht="18.75" customHeight="1">
      <c r="A246" s="7">
        <v>244</v>
      </c>
      <c r="B246" s="11" t="s">
        <v>587</v>
      </c>
      <c r="C246" s="11" t="s">
        <v>585</v>
      </c>
      <c r="D246" s="11" t="s">
        <v>588</v>
      </c>
      <c r="E246" s="25">
        <v>95.5</v>
      </c>
      <c r="F246" s="25">
        <v>68.4</v>
      </c>
      <c r="G246" s="25">
        <v>163.9</v>
      </c>
      <c r="H246" s="25"/>
      <c r="I246" s="25">
        <v>163.9</v>
      </c>
      <c r="J246" s="20" t="str">
        <f t="shared" si="9"/>
        <v>32.78</v>
      </c>
      <c r="K246" s="29">
        <v>80.56</v>
      </c>
      <c r="L246" s="30" t="str">
        <f t="shared" si="10"/>
        <v>32.22</v>
      </c>
      <c r="M246" s="29">
        <f t="shared" si="11"/>
        <v>65</v>
      </c>
      <c r="N246" s="30"/>
    </row>
    <row r="247" spans="1:14" s="1" customFormat="1" ht="18.75" customHeight="1">
      <c r="A247" s="7">
        <v>245</v>
      </c>
      <c r="B247" s="11" t="s">
        <v>589</v>
      </c>
      <c r="C247" s="11" t="s">
        <v>585</v>
      </c>
      <c r="D247" s="11" t="s">
        <v>590</v>
      </c>
      <c r="E247" s="25">
        <v>86</v>
      </c>
      <c r="F247" s="25">
        <v>71.7</v>
      </c>
      <c r="G247" s="25">
        <v>157.7</v>
      </c>
      <c r="H247" s="25"/>
      <c r="I247" s="25">
        <v>157.7</v>
      </c>
      <c r="J247" s="20" t="str">
        <f t="shared" si="9"/>
        <v>31.54</v>
      </c>
      <c r="K247" s="29">
        <v>81.08</v>
      </c>
      <c r="L247" s="29" t="str">
        <f t="shared" si="10"/>
        <v>32.43</v>
      </c>
      <c r="M247" s="29">
        <f t="shared" si="11"/>
        <v>63.97</v>
      </c>
      <c r="N247" s="29"/>
    </row>
    <row r="248" spans="1:14" s="1" customFormat="1" ht="18.75" customHeight="1">
      <c r="A248" s="7">
        <v>246</v>
      </c>
      <c r="B248" s="8" t="s">
        <v>591</v>
      </c>
      <c r="C248" s="8" t="s">
        <v>592</v>
      </c>
      <c r="D248" s="8" t="s">
        <v>593</v>
      </c>
      <c r="E248" s="9">
        <v>65</v>
      </c>
      <c r="F248" s="9">
        <v>95</v>
      </c>
      <c r="G248" s="9">
        <v>160</v>
      </c>
      <c r="H248" s="9"/>
      <c r="I248" s="9">
        <v>160</v>
      </c>
      <c r="J248" s="17" t="str">
        <f t="shared" si="9"/>
        <v>32</v>
      </c>
      <c r="K248" s="18">
        <v>81.98</v>
      </c>
      <c r="L248" s="19" t="str">
        <f t="shared" si="10"/>
        <v>32.79</v>
      </c>
      <c r="M248" s="18">
        <f t="shared" si="11"/>
        <v>64.78999999999999</v>
      </c>
      <c r="N248" s="18" t="s">
        <v>17</v>
      </c>
    </row>
    <row r="249" spans="1:14" s="1" customFormat="1" ht="18.75" customHeight="1">
      <c r="A249" s="7">
        <v>247</v>
      </c>
      <c r="B249" s="11" t="s">
        <v>594</v>
      </c>
      <c r="C249" s="11" t="s">
        <v>592</v>
      </c>
      <c r="D249" s="11" t="s">
        <v>595</v>
      </c>
      <c r="E249" s="12">
        <v>87</v>
      </c>
      <c r="F249" s="12">
        <v>60.7</v>
      </c>
      <c r="G249" s="12">
        <v>147.7</v>
      </c>
      <c r="H249" s="12"/>
      <c r="I249" s="12">
        <v>147.7</v>
      </c>
      <c r="J249" s="20" t="str">
        <f t="shared" si="9"/>
        <v>29.54</v>
      </c>
      <c r="K249" s="21">
        <v>82.48</v>
      </c>
      <c r="L249" s="21" t="str">
        <f t="shared" si="10"/>
        <v>32.99</v>
      </c>
      <c r="M249" s="21">
        <f t="shared" si="11"/>
        <v>62.53</v>
      </c>
      <c r="N249" s="21"/>
    </row>
    <row r="250" spans="1:14" s="1" customFormat="1" ht="18.75" customHeight="1">
      <c r="A250" s="7">
        <v>248</v>
      </c>
      <c r="B250" s="11" t="s">
        <v>596</v>
      </c>
      <c r="C250" s="11" t="s">
        <v>592</v>
      </c>
      <c r="D250" s="11" t="s">
        <v>597</v>
      </c>
      <c r="E250" s="12">
        <v>73</v>
      </c>
      <c r="F250" s="12">
        <v>72.6</v>
      </c>
      <c r="G250" s="12">
        <v>145.6</v>
      </c>
      <c r="H250" s="12"/>
      <c r="I250" s="12">
        <v>145.6</v>
      </c>
      <c r="J250" s="20" t="str">
        <f t="shared" si="9"/>
        <v>29.12</v>
      </c>
      <c r="K250" s="21">
        <v>81.72</v>
      </c>
      <c r="L250" s="21" t="str">
        <f t="shared" si="10"/>
        <v>32.68</v>
      </c>
      <c r="M250" s="21">
        <f t="shared" si="11"/>
        <v>61.8</v>
      </c>
      <c r="N250" s="21"/>
    </row>
    <row r="251" spans="1:14" s="1" customFormat="1" ht="18.75" customHeight="1">
      <c r="A251" s="7">
        <v>249</v>
      </c>
      <c r="B251" s="8" t="s">
        <v>598</v>
      </c>
      <c r="C251" s="8" t="s">
        <v>599</v>
      </c>
      <c r="D251" s="8" t="s">
        <v>600</v>
      </c>
      <c r="E251" s="9">
        <v>79</v>
      </c>
      <c r="F251" s="9">
        <v>59.3</v>
      </c>
      <c r="G251" s="9">
        <v>138.3</v>
      </c>
      <c r="H251" s="9"/>
      <c r="I251" s="9">
        <v>138.3</v>
      </c>
      <c r="J251" s="17" t="str">
        <f t="shared" si="9"/>
        <v>27.66</v>
      </c>
      <c r="K251" s="18">
        <v>84.92</v>
      </c>
      <c r="L251" s="19" t="str">
        <f t="shared" si="10"/>
        <v>33.96</v>
      </c>
      <c r="M251" s="18">
        <f t="shared" si="11"/>
        <v>61.620000000000005</v>
      </c>
      <c r="N251" s="18" t="s">
        <v>17</v>
      </c>
    </row>
    <row r="252" spans="1:14" s="1" customFormat="1" ht="18.75" customHeight="1">
      <c r="A252" s="7">
        <v>250</v>
      </c>
      <c r="B252" s="11" t="s">
        <v>601</v>
      </c>
      <c r="C252" s="11" t="s">
        <v>599</v>
      </c>
      <c r="D252" s="11" t="s">
        <v>602</v>
      </c>
      <c r="E252" s="12">
        <v>80.5</v>
      </c>
      <c r="F252" s="12">
        <v>53.3</v>
      </c>
      <c r="G252" s="12">
        <v>133.8</v>
      </c>
      <c r="H252" s="12"/>
      <c r="I252" s="12">
        <v>133.8</v>
      </c>
      <c r="J252" s="20" t="str">
        <f t="shared" si="9"/>
        <v>26.76</v>
      </c>
      <c r="K252" s="21">
        <v>83.38</v>
      </c>
      <c r="L252" s="21" t="str">
        <f t="shared" si="10"/>
        <v>33.35</v>
      </c>
      <c r="M252" s="21">
        <f t="shared" si="11"/>
        <v>60.11</v>
      </c>
      <c r="N252" s="21"/>
    </row>
    <row r="253" spans="1:14" s="1" customFormat="1" ht="18.75" customHeight="1">
      <c r="A253" s="7">
        <v>251</v>
      </c>
      <c r="B253" s="11" t="s">
        <v>603</v>
      </c>
      <c r="C253" s="11" t="s">
        <v>599</v>
      </c>
      <c r="D253" s="11" t="s">
        <v>604</v>
      </c>
      <c r="E253" s="12">
        <v>78</v>
      </c>
      <c r="F253" s="12">
        <v>54.1</v>
      </c>
      <c r="G253" s="12">
        <v>132.1</v>
      </c>
      <c r="H253" s="12"/>
      <c r="I253" s="12">
        <v>132.1</v>
      </c>
      <c r="J253" s="20" t="str">
        <f t="shared" si="9"/>
        <v>26.42</v>
      </c>
      <c r="K253" s="21">
        <v>83.42</v>
      </c>
      <c r="L253" s="21" t="str">
        <f t="shared" si="10"/>
        <v>33.36</v>
      </c>
      <c r="M253" s="21">
        <f t="shared" si="11"/>
        <v>59.78</v>
      </c>
      <c r="N253" s="21"/>
    </row>
    <row r="254" spans="1:14" s="1" customFormat="1" ht="18.75" customHeight="1">
      <c r="A254" s="7">
        <v>252</v>
      </c>
      <c r="B254" s="8" t="s">
        <v>605</v>
      </c>
      <c r="C254" s="8" t="s">
        <v>606</v>
      </c>
      <c r="D254" s="8" t="s">
        <v>607</v>
      </c>
      <c r="E254" s="9">
        <v>101.5</v>
      </c>
      <c r="F254" s="9">
        <v>75</v>
      </c>
      <c r="G254" s="9">
        <v>176.5</v>
      </c>
      <c r="H254" s="9"/>
      <c r="I254" s="9">
        <v>176.5</v>
      </c>
      <c r="J254" s="17" t="str">
        <f t="shared" si="9"/>
        <v>35.3</v>
      </c>
      <c r="K254" s="18">
        <v>83.4</v>
      </c>
      <c r="L254" s="19" t="str">
        <f t="shared" si="10"/>
        <v>33.36</v>
      </c>
      <c r="M254" s="18">
        <f t="shared" si="11"/>
        <v>68.66</v>
      </c>
      <c r="N254" s="18" t="s">
        <v>17</v>
      </c>
    </row>
    <row r="255" spans="1:14" s="1" customFormat="1" ht="18.75" customHeight="1">
      <c r="A255" s="7">
        <v>253</v>
      </c>
      <c r="B255" s="11" t="s">
        <v>608</v>
      </c>
      <c r="C255" s="11" t="s">
        <v>606</v>
      </c>
      <c r="D255" s="11" t="s">
        <v>609</v>
      </c>
      <c r="E255" s="12">
        <v>95.5</v>
      </c>
      <c r="F255" s="12">
        <v>59</v>
      </c>
      <c r="G255" s="12">
        <v>154.5</v>
      </c>
      <c r="H255" s="12"/>
      <c r="I255" s="12">
        <v>154.5</v>
      </c>
      <c r="J255" s="20" t="str">
        <f t="shared" si="9"/>
        <v>30.9</v>
      </c>
      <c r="K255" s="21">
        <v>80.74</v>
      </c>
      <c r="L255" s="21" t="str">
        <f t="shared" si="10"/>
        <v>32.29</v>
      </c>
      <c r="M255" s="21">
        <f t="shared" si="11"/>
        <v>63.19</v>
      </c>
      <c r="N255" s="21"/>
    </row>
    <row r="256" spans="1:14" s="1" customFormat="1" ht="18.75" customHeight="1">
      <c r="A256" s="7">
        <v>254</v>
      </c>
      <c r="B256" s="11" t="s">
        <v>610</v>
      </c>
      <c r="C256" s="11" t="s">
        <v>606</v>
      </c>
      <c r="D256" s="11" t="s">
        <v>611</v>
      </c>
      <c r="E256" s="12">
        <v>77.5</v>
      </c>
      <c r="F256" s="12">
        <v>56.5</v>
      </c>
      <c r="G256" s="12">
        <v>134</v>
      </c>
      <c r="H256" s="12"/>
      <c r="I256" s="12">
        <v>134</v>
      </c>
      <c r="J256" s="20" t="str">
        <f t="shared" si="9"/>
        <v>26.8</v>
      </c>
      <c r="K256" s="21">
        <v>82.18</v>
      </c>
      <c r="L256" s="21" t="str">
        <f t="shared" si="10"/>
        <v>32.87</v>
      </c>
      <c r="M256" s="21">
        <f t="shared" si="11"/>
        <v>59.67</v>
      </c>
      <c r="N256" s="21"/>
    </row>
    <row r="257" spans="1:14" s="1" customFormat="1" ht="18.75" customHeight="1">
      <c r="A257" s="7">
        <v>255</v>
      </c>
      <c r="B257" s="8" t="s">
        <v>612</v>
      </c>
      <c r="C257" s="8" t="s">
        <v>613</v>
      </c>
      <c r="D257" s="8" t="s">
        <v>614</v>
      </c>
      <c r="E257" s="9">
        <v>79.5</v>
      </c>
      <c r="F257" s="9">
        <v>93.8</v>
      </c>
      <c r="G257" s="9">
        <v>173.3</v>
      </c>
      <c r="H257" s="9"/>
      <c r="I257" s="9">
        <v>173.3</v>
      </c>
      <c r="J257" s="17" t="str">
        <f t="shared" si="9"/>
        <v>34.66</v>
      </c>
      <c r="K257" s="18">
        <v>82.7</v>
      </c>
      <c r="L257" s="19" t="str">
        <f t="shared" si="10"/>
        <v>33.08</v>
      </c>
      <c r="M257" s="18">
        <f t="shared" si="11"/>
        <v>67.74</v>
      </c>
      <c r="N257" s="18" t="s">
        <v>17</v>
      </c>
    </row>
    <row r="258" spans="1:14" s="1" customFormat="1" ht="18.75" customHeight="1">
      <c r="A258" s="7">
        <v>256</v>
      </c>
      <c r="B258" s="11" t="s">
        <v>615</v>
      </c>
      <c r="C258" s="11" t="s">
        <v>613</v>
      </c>
      <c r="D258" s="11" t="s">
        <v>616</v>
      </c>
      <c r="E258" s="12">
        <v>100.5</v>
      </c>
      <c r="F258" s="12">
        <v>63.6</v>
      </c>
      <c r="G258" s="12">
        <v>164.1</v>
      </c>
      <c r="H258" s="12"/>
      <c r="I258" s="12">
        <v>164.1</v>
      </c>
      <c r="J258" s="20" t="str">
        <f t="shared" si="9"/>
        <v>32.82</v>
      </c>
      <c r="K258" s="21">
        <v>82.56</v>
      </c>
      <c r="L258" s="21" t="str">
        <f t="shared" si="10"/>
        <v>33.02</v>
      </c>
      <c r="M258" s="21">
        <f t="shared" si="11"/>
        <v>65.84</v>
      </c>
      <c r="N258" s="21"/>
    </row>
    <row r="259" spans="1:14" s="1" customFormat="1" ht="18.75" customHeight="1">
      <c r="A259" s="7">
        <v>257</v>
      </c>
      <c r="B259" s="11" t="s">
        <v>617</v>
      </c>
      <c r="C259" s="11" t="s">
        <v>613</v>
      </c>
      <c r="D259" s="11" t="s">
        <v>618</v>
      </c>
      <c r="E259" s="12">
        <v>78.5</v>
      </c>
      <c r="F259" s="12">
        <v>65.2</v>
      </c>
      <c r="G259" s="12">
        <v>143.7</v>
      </c>
      <c r="H259" s="12"/>
      <c r="I259" s="12">
        <v>143.7</v>
      </c>
      <c r="J259" s="20" t="str">
        <f t="shared" si="9"/>
        <v>28.74</v>
      </c>
      <c r="K259" s="21">
        <v>79.94</v>
      </c>
      <c r="L259" s="21" t="str">
        <f t="shared" si="10"/>
        <v>31.97</v>
      </c>
      <c r="M259" s="21">
        <f t="shared" si="11"/>
        <v>60.709999999999994</v>
      </c>
      <c r="N259" s="21"/>
    </row>
    <row r="260" spans="1:14" s="1" customFormat="1" ht="18.75" customHeight="1">
      <c r="A260" s="7">
        <v>258</v>
      </c>
      <c r="B260" s="8" t="s">
        <v>619</v>
      </c>
      <c r="C260" s="8">
        <v>2104560951</v>
      </c>
      <c r="D260" s="8" t="s">
        <v>620</v>
      </c>
      <c r="E260" s="9">
        <v>109.5</v>
      </c>
      <c r="F260" s="9">
        <v>99.7</v>
      </c>
      <c r="G260" s="9">
        <v>209.2</v>
      </c>
      <c r="H260" s="9"/>
      <c r="I260" s="9">
        <v>209.2</v>
      </c>
      <c r="J260" s="17" t="str">
        <f>MID(I260/3*0.6,1,5)</f>
        <v>41.84</v>
      </c>
      <c r="K260" s="18">
        <v>82.88</v>
      </c>
      <c r="L260" s="19" t="str">
        <f>MID(K260*0.4,1,5)</f>
        <v>33.15</v>
      </c>
      <c r="M260" s="18">
        <f>J260+L260</f>
        <v>74.99000000000001</v>
      </c>
      <c r="N260" s="19" t="s">
        <v>17</v>
      </c>
    </row>
    <row r="261" spans="9:12" ht="18.75" customHeight="1">
      <c r="I261" s="35"/>
      <c r="J261" s="36"/>
      <c r="K261" s="35"/>
      <c r="L261" s="35"/>
    </row>
    <row r="262" spans="9:12" ht="18.75" customHeight="1">
      <c r="I262" s="35"/>
      <c r="J262" s="37"/>
      <c r="K262" s="35"/>
      <c r="L262" s="35"/>
    </row>
    <row r="263" spans="9:12" ht="18.75" customHeight="1">
      <c r="I263" s="35"/>
      <c r="J263" s="37"/>
      <c r="K263" s="35"/>
      <c r="L263" s="35"/>
    </row>
    <row r="264" spans="9:12" ht="18.75" customHeight="1">
      <c r="I264" s="35"/>
      <c r="J264" s="37"/>
      <c r="K264" s="35"/>
      <c r="L264" s="35"/>
    </row>
    <row r="265" spans="9:12" ht="18.75" customHeight="1">
      <c r="I265" s="35"/>
      <c r="J265" s="37"/>
      <c r="K265" s="35"/>
      <c r="L265" s="35"/>
    </row>
    <row r="266" spans="9:12" ht="18.75" customHeight="1">
      <c r="I266" s="35"/>
      <c r="J266" s="37"/>
      <c r="K266" s="35"/>
      <c r="L266" s="35"/>
    </row>
    <row r="267" spans="9:12" ht="18.75" customHeight="1">
      <c r="I267" s="35"/>
      <c r="J267" s="37"/>
      <c r="K267" s="35"/>
      <c r="L267" s="35"/>
    </row>
    <row r="268" spans="9:12" ht="18.75" customHeight="1">
      <c r="I268" s="35"/>
      <c r="J268" s="37"/>
      <c r="K268" s="35"/>
      <c r="L268" s="35"/>
    </row>
    <row r="269" spans="9:12" ht="18.75" customHeight="1">
      <c r="I269" s="35"/>
      <c r="J269" s="37"/>
      <c r="K269" s="35"/>
      <c r="L269" s="35"/>
    </row>
    <row r="270" spans="9:12" ht="18.75" customHeight="1">
      <c r="I270" s="35"/>
      <c r="J270" s="37"/>
      <c r="K270" s="35"/>
      <c r="L270" s="35"/>
    </row>
    <row r="271" spans="9:12" ht="18.75" customHeight="1">
      <c r="I271" s="35"/>
      <c r="J271" s="37"/>
      <c r="K271" s="35"/>
      <c r="L271" s="35"/>
    </row>
    <row r="272" spans="9:12" ht="18.75" customHeight="1">
      <c r="I272" s="35"/>
      <c r="J272" s="37"/>
      <c r="K272" s="35"/>
      <c r="L272" s="35"/>
    </row>
    <row r="273" spans="9:12" ht="18.75" customHeight="1">
      <c r="I273" s="35"/>
      <c r="J273" s="37"/>
      <c r="K273" s="35"/>
      <c r="L273" s="35"/>
    </row>
    <row r="274" spans="9:12" ht="18.75" customHeight="1">
      <c r="I274" s="35"/>
      <c r="J274" s="37"/>
      <c r="K274" s="35"/>
      <c r="L274" s="35"/>
    </row>
    <row r="275" spans="9:12" ht="18.75" customHeight="1">
      <c r="I275" s="35"/>
      <c r="J275" s="37"/>
      <c r="K275" s="35"/>
      <c r="L275" s="35"/>
    </row>
    <row r="276" spans="9:12" ht="18.75" customHeight="1">
      <c r="I276" s="35"/>
      <c r="J276" s="37"/>
      <c r="K276" s="35"/>
      <c r="L276" s="35"/>
    </row>
    <row r="277" spans="9:12" ht="18.75" customHeight="1">
      <c r="I277" s="35"/>
      <c r="J277" s="37"/>
      <c r="K277" s="35"/>
      <c r="L277" s="35"/>
    </row>
    <row r="278" spans="9:12" ht="18.75" customHeight="1">
      <c r="I278" s="35"/>
      <c r="J278" s="37"/>
      <c r="K278" s="35"/>
      <c r="L278" s="35"/>
    </row>
    <row r="279" spans="9:12" ht="18.75" customHeight="1">
      <c r="I279" s="35"/>
      <c r="J279" s="37"/>
      <c r="K279" s="35"/>
      <c r="L279" s="35"/>
    </row>
    <row r="280" spans="9:12" ht="18.75" customHeight="1">
      <c r="I280" s="35"/>
      <c r="J280" s="37"/>
      <c r="K280" s="35"/>
      <c r="L280" s="35"/>
    </row>
    <row r="281" spans="9:12" ht="18.75" customHeight="1">
      <c r="I281" s="35"/>
      <c r="J281" s="37"/>
      <c r="K281" s="35"/>
      <c r="L281" s="35"/>
    </row>
    <row r="282" spans="9:12" ht="18.75" customHeight="1">
      <c r="I282" s="35"/>
      <c r="J282" s="37"/>
      <c r="K282" s="35"/>
      <c r="L282" s="35"/>
    </row>
    <row r="283" spans="9:12" ht="18.75" customHeight="1">
      <c r="I283" s="35"/>
      <c r="J283" s="37"/>
      <c r="K283" s="35"/>
      <c r="L283" s="35"/>
    </row>
    <row r="284" spans="9:12" ht="18.75" customHeight="1">
      <c r="I284" s="35"/>
      <c r="J284" s="37"/>
      <c r="K284" s="35"/>
      <c r="L284" s="35"/>
    </row>
    <row r="285" spans="9:12" ht="18.75" customHeight="1">
      <c r="I285" s="35"/>
      <c r="J285" s="37"/>
      <c r="K285" s="35"/>
      <c r="L285" s="35"/>
    </row>
    <row r="286" spans="9:12" ht="18.75" customHeight="1">
      <c r="I286" s="35"/>
      <c r="J286" s="37"/>
      <c r="K286" s="35"/>
      <c r="L286" s="35"/>
    </row>
    <row r="287" spans="9:12" ht="18.75" customHeight="1">
      <c r="I287" s="35"/>
      <c r="J287" s="37"/>
      <c r="K287" s="35"/>
      <c r="L287" s="35"/>
    </row>
    <row r="288" spans="9:12" ht="18.75" customHeight="1">
      <c r="I288" s="35"/>
      <c r="J288" s="37"/>
      <c r="K288" s="35"/>
      <c r="L288" s="35"/>
    </row>
    <row r="289" spans="9:12" ht="18.75" customHeight="1">
      <c r="I289" s="35"/>
      <c r="J289" s="37"/>
      <c r="K289" s="35"/>
      <c r="L289" s="35"/>
    </row>
    <row r="290" spans="9:12" ht="18.75" customHeight="1">
      <c r="I290" s="35"/>
      <c r="J290" s="37"/>
      <c r="K290" s="35"/>
      <c r="L290" s="35"/>
    </row>
    <row r="291" spans="9:12" ht="18.75" customHeight="1">
      <c r="I291" s="35"/>
      <c r="J291" s="37"/>
      <c r="K291" s="35"/>
      <c r="L291" s="35"/>
    </row>
    <row r="292" spans="9:12" ht="18.75" customHeight="1">
      <c r="I292" s="35"/>
      <c r="J292" s="37"/>
      <c r="K292" s="35"/>
      <c r="L292" s="35"/>
    </row>
    <row r="293" spans="9:12" ht="18.75" customHeight="1">
      <c r="I293" s="35"/>
      <c r="J293" s="37"/>
      <c r="K293" s="35"/>
      <c r="L293" s="35"/>
    </row>
    <row r="294" spans="9:12" ht="18.75" customHeight="1">
      <c r="I294" s="35"/>
      <c r="J294" s="37"/>
      <c r="K294" s="35"/>
      <c r="L294" s="35"/>
    </row>
    <row r="295" spans="9:12" ht="18.75" customHeight="1">
      <c r="I295" s="35"/>
      <c r="J295" s="37"/>
      <c r="K295" s="35"/>
      <c r="L295" s="35"/>
    </row>
    <row r="296" spans="9:12" ht="18.75" customHeight="1">
      <c r="I296" s="35"/>
      <c r="J296" s="37"/>
      <c r="K296" s="35"/>
      <c r="L296" s="35"/>
    </row>
    <row r="297" spans="9:12" ht="18.75" customHeight="1">
      <c r="I297" s="35"/>
      <c r="J297" s="35"/>
      <c r="K297" s="35"/>
      <c r="L297" s="35"/>
    </row>
    <row r="298" spans="9:12" ht="18.75" customHeight="1">
      <c r="I298" s="35"/>
      <c r="J298" s="35"/>
      <c r="K298" s="35"/>
      <c r="L298" s="35"/>
    </row>
    <row r="299" spans="9:12" ht="18.75" customHeight="1">
      <c r="I299" s="35"/>
      <c r="J299" s="35"/>
      <c r="K299" s="35"/>
      <c r="L299" s="35"/>
    </row>
  </sheetData>
  <sheetProtection/>
  <autoFilter ref="A2:N260">
    <sortState ref="A3:N299">
      <sortCondition descending="1" sortBy="value" ref="M3:M299"/>
    </sortState>
  </autoFilter>
  <mergeCells count="1">
    <mergeCell ref="A1:N1"/>
  </mergeCells>
  <printOptions/>
  <pageMargins left="0.7479166666666667" right="0.7479166666666667" top="0.5506944444444445" bottom="0.5506944444444445" header="0.5118055555555555" footer="0.5118055555555555"/>
  <pageSetup horizontalDpi="600" verticalDpi="600" orientation="landscape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9" sqref="M19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15527</cp:lastModifiedBy>
  <cp:lastPrinted>2021-05-07T07:16:11Z</cp:lastPrinted>
  <dcterms:created xsi:type="dcterms:W3CDTF">2021-05-13T07:06:32Z</dcterms:created>
  <dcterms:modified xsi:type="dcterms:W3CDTF">2021-07-04T03:25:54Z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08C664281D9540DDAC80AD0EB7933B29</vt:lpwstr>
  </property>
</Properties>
</file>