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05" windowHeight="7710" tabRatio="637" firstSheet="1" activeTab="11"/>
  </bookViews>
  <sheets>
    <sheet name="语文" sheetId="15" r:id="rId1"/>
    <sheet name="数学" sheetId="16" r:id="rId2"/>
    <sheet name="英语" sheetId="17" r:id="rId3"/>
    <sheet name="物理" sheetId="6" r:id="rId4"/>
    <sheet name="生物" sheetId="21" r:id="rId5"/>
    <sheet name="地理" sheetId="7" r:id="rId6"/>
    <sheet name="历史" sheetId="9" r:id="rId7"/>
    <sheet name="特教" sheetId="10" r:id="rId8"/>
    <sheet name="心理" sheetId="11" r:id="rId9"/>
    <sheet name="音乐" sheetId="19" r:id="rId10"/>
    <sheet name="体育" sheetId="20" r:id="rId11"/>
    <sheet name="幼儿" sheetId="18" r:id="rId12"/>
  </sheets>
  <calcPr calcId="144525"/>
</workbook>
</file>

<file path=xl/sharedStrings.xml><?xml version="1.0" encoding="utf-8"?>
<sst xmlns="http://schemas.openxmlformats.org/spreadsheetml/2006/main" count="6113" uniqueCount="1774">
  <si>
    <t>2021年淄博市张店区公开招聘教师面试、考试总成绩</t>
  </si>
  <si>
    <t>岗位名称</t>
  </si>
  <si>
    <t>岗位代码</t>
  </si>
  <si>
    <t>姓名</t>
  </si>
  <si>
    <t>笔试准考证号</t>
  </si>
  <si>
    <t>笔试成绩</t>
  </si>
  <si>
    <t>面试时间</t>
  </si>
  <si>
    <t>集合组别</t>
  </si>
  <si>
    <t>面试组别</t>
  </si>
  <si>
    <t>面试序号</t>
  </si>
  <si>
    <t>面试原始成绩</t>
  </si>
  <si>
    <t>修正系数</t>
  </si>
  <si>
    <t>面试成绩</t>
  </si>
  <si>
    <t>总成绩</t>
  </si>
  <si>
    <t>中小学语文教师</t>
  </si>
  <si>
    <t>21001001</t>
  </si>
  <si>
    <t>李文萍</t>
  </si>
  <si>
    <t>001001043922</t>
  </si>
  <si>
    <t>下午</t>
  </si>
  <si>
    <t>语文B组</t>
  </si>
  <si>
    <t>语文3</t>
  </si>
  <si>
    <t>徐宁</t>
  </si>
  <si>
    <t>001001041706</t>
  </si>
  <si>
    <t>上午</t>
  </si>
  <si>
    <t>语文1</t>
  </si>
  <si>
    <t>2</t>
  </si>
  <si>
    <t>訾程斐</t>
  </si>
  <si>
    <t>001001042007</t>
  </si>
  <si>
    <t>1</t>
  </si>
  <si>
    <t>刘天芹</t>
  </si>
  <si>
    <t>001001042310</t>
  </si>
  <si>
    <t>语文C组</t>
  </si>
  <si>
    <t>语文2</t>
  </si>
  <si>
    <t>4</t>
  </si>
  <si>
    <t>李雪晴</t>
  </si>
  <si>
    <t>001001044030</t>
  </si>
  <si>
    <t>符玉洁</t>
  </si>
  <si>
    <t>001001042206</t>
  </si>
  <si>
    <t>14</t>
  </si>
  <si>
    <t>辛黎伟</t>
  </si>
  <si>
    <t>001001041709</t>
  </si>
  <si>
    <t>24</t>
  </si>
  <si>
    <t>李倩</t>
  </si>
  <si>
    <t>001001043113</t>
  </si>
  <si>
    <t>语文A组</t>
  </si>
  <si>
    <t>李怀翠</t>
  </si>
  <si>
    <t>001001040918</t>
  </si>
  <si>
    <t>17</t>
  </si>
  <si>
    <t>孙敬萱</t>
  </si>
  <si>
    <t>001001042105</t>
  </si>
  <si>
    <t>7</t>
  </si>
  <si>
    <t>金洋洋</t>
  </si>
  <si>
    <t>001001043526</t>
  </si>
  <si>
    <t>王聪</t>
  </si>
  <si>
    <t>001001041303</t>
  </si>
  <si>
    <t>赵芯瑶</t>
  </si>
  <si>
    <t>001001043603</t>
  </si>
  <si>
    <t>杨智慧</t>
  </si>
  <si>
    <t>001001043714</t>
  </si>
  <si>
    <t>张课</t>
  </si>
  <si>
    <t>001001044108</t>
  </si>
  <si>
    <t>宫晓菁</t>
  </si>
  <si>
    <t>001001043930</t>
  </si>
  <si>
    <t>李惠</t>
  </si>
  <si>
    <t>001001042014</t>
  </si>
  <si>
    <t>8</t>
  </si>
  <si>
    <t>程羿</t>
  </si>
  <si>
    <t>001001043607</t>
  </si>
  <si>
    <t>汪丹妮</t>
  </si>
  <si>
    <t>001001044303</t>
  </si>
  <si>
    <t>李颖欣</t>
  </si>
  <si>
    <t>001001041720</t>
  </si>
  <si>
    <t>20</t>
  </si>
  <si>
    <t>康玉秀</t>
  </si>
  <si>
    <t>001001041904</t>
  </si>
  <si>
    <t>6</t>
  </si>
  <si>
    <t>张冉</t>
  </si>
  <si>
    <t>001001041607</t>
  </si>
  <si>
    <t>15</t>
  </si>
  <si>
    <t>赵璐瑶</t>
  </si>
  <si>
    <t>001001041318</t>
  </si>
  <si>
    <t>王思敏</t>
  </si>
  <si>
    <t>001001042108</t>
  </si>
  <si>
    <t>李影</t>
  </si>
  <si>
    <t>001001041702</t>
  </si>
  <si>
    <t>16</t>
  </si>
  <si>
    <t>马亭亭</t>
  </si>
  <si>
    <t>001001042604</t>
  </si>
  <si>
    <t>路倩</t>
  </si>
  <si>
    <t>001001043121</t>
  </si>
  <si>
    <t>董宇</t>
  </si>
  <si>
    <t>001001041327</t>
  </si>
  <si>
    <t>18</t>
  </si>
  <si>
    <t>刘双</t>
  </si>
  <si>
    <t>001001042017</t>
  </si>
  <si>
    <t>12</t>
  </si>
  <si>
    <t>尚晓羽</t>
  </si>
  <si>
    <t>001001041421</t>
  </si>
  <si>
    <t>付玉爽</t>
  </si>
  <si>
    <t>001001043027</t>
  </si>
  <si>
    <t>王军霞</t>
  </si>
  <si>
    <t>001001043927</t>
  </si>
  <si>
    <t>王惠</t>
  </si>
  <si>
    <t>001001042523</t>
  </si>
  <si>
    <t>13</t>
  </si>
  <si>
    <t>张萌惠</t>
  </si>
  <si>
    <t>001001043413</t>
  </si>
  <si>
    <t>王文青</t>
  </si>
  <si>
    <t>001001044522</t>
  </si>
  <si>
    <t>刘雨</t>
  </si>
  <si>
    <t>001001042815</t>
  </si>
  <si>
    <t>张晓文</t>
  </si>
  <si>
    <t>001001043814</t>
  </si>
  <si>
    <t>刘源</t>
  </si>
  <si>
    <t>001001044525</t>
  </si>
  <si>
    <t>王丽雅</t>
  </si>
  <si>
    <t>001001041311</t>
  </si>
  <si>
    <t>11</t>
  </si>
  <si>
    <t>孙艺嘉</t>
  </si>
  <si>
    <t>001001044023</t>
  </si>
  <si>
    <t>许杉杉</t>
  </si>
  <si>
    <t>001001042622</t>
  </si>
  <si>
    <t>徐秀英</t>
  </si>
  <si>
    <t>001001043817</t>
  </si>
  <si>
    <t>张金梦</t>
  </si>
  <si>
    <t>001001041117</t>
  </si>
  <si>
    <t>徐美华</t>
  </si>
  <si>
    <t>001001042514</t>
  </si>
  <si>
    <t>3</t>
  </si>
  <si>
    <t>赵书芳</t>
  </si>
  <si>
    <t>001001041823</t>
  </si>
  <si>
    <t>王丹丹</t>
  </si>
  <si>
    <t>001001043913</t>
  </si>
  <si>
    <t>李青</t>
  </si>
  <si>
    <t>001001041309</t>
  </si>
  <si>
    <t>孙雅微</t>
  </si>
  <si>
    <t>001001042906</t>
  </si>
  <si>
    <t>王梦爽</t>
  </si>
  <si>
    <t>001001043318</t>
  </si>
  <si>
    <t>徐长乐</t>
  </si>
  <si>
    <t>001001042130</t>
  </si>
  <si>
    <t>19</t>
  </si>
  <si>
    <t>管晓萌</t>
  </si>
  <si>
    <t>001001043017</t>
  </si>
  <si>
    <t>杨小云</t>
  </si>
  <si>
    <t>001001043126</t>
  </si>
  <si>
    <t>韩惠娇</t>
  </si>
  <si>
    <t>001001043103</t>
  </si>
  <si>
    <t>张茜</t>
  </si>
  <si>
    <t>001001041611</t>
  </si>
  <si>
    <t>23</t>
  </si>
  <si>
    <t>张美玲</t>
  </si>
  <si>
    <t>001001043307</t>
  </si>
  <si>
    <t>文静</t>
  </si>
  <si>
    <t>001001043426</t>
  </si>
  <si>
    <t>靳贤林</t>
  </si>
  <si>
    <t>001001042503</t>
  </si>
  <si>
    <t>5</t>
  </si>
  <si>
    <t>韩莹</t>
  </si>
  <si>
    <t>001001041829</t>
  </si>
  <si>
    <t>21</t>
  </si>
  <si>
    <t>周雨晨</t>
  </si>
  <si>
    <t>001001042207</t>
  </si>
  <si>
    <t>王春绘</t>
  </si>
  <si>
    <t>001001041505</t>
  </si>
  <si>
    <t>牛欣怡</t>
  </si>
  <si>
    <t>001001043608</t>
  </si>
  <si>
    <t>夏晓娟</t>
  </si>
  <si>
    <t>001001041416</t>
  </si>
  <si>
    <t>谢丽娟</t>
  </si>
  <si>
    <t>001001042810</t>
  </si>
  <si>
    <t>9</t>
  </si>
  <si>
    <t>刘龙雪</t>
  </si>
  <si>
    <t>001001044411</t>
  </si>
  <si>
    <t>李晓辉</t>
  </si>
  <si>
    <t>001001041325</t>
  </si>
  <si>
    <t>秦学姣</t>
  </si>
  <si>
    <t>001001041529</t>
  </si>
  <si>
    <t>王旭梅</t>
  </si>
  <si>
    <t>001001042720</t>
  </si>
  <si>
    <t>陈丹</t>
  </si>
  <si>
    <t>001001041306</t>
  </si>
  <si>
    <t>张昕远</t>
  </si>
  <si>
    <t>001001043515</t>
  </si>
  <si>
    <t>刘悦</t>
  </si>
  <si>
    <t>001001044215</t>
  </si>
  <si>
    <t>杨艳秋</t>
  </si>
  <si>
    <t>001001041314</t>
  </si>
  <si>
    <t>10</t>
  </si>
  <si>
    <t>宁美金</t>
  </si>
  <si>
    <t>001001042615</t>
  </si>
  <si>
    <t>22</t>
  </si>
  <si>
    <t>韩文秀</t>
  </si>
  <si>
    <t>001001042322</t>
  </si>
  <si>
    <t>宫建斐</t>
  </si>
  <si>
    <t>001001043122</t>
  </si>
  <si>
    <t>任明华</t>
  </si>
  <si>
    <t>001001041816</t>
  </si>
  <si>
    <t>邓琳</t>
  </si>
  <si>
    <t>001001041009</t>
  </si>
  <si>
    <t>孙悦</t>
  </si>
  <si>
    <t>001001041003</t>
  </si>
  <si>
    <t>丁琦悦</t>
  </si>
  <si>
    <t>001001044413</t>
  </si>
  <si>
    <t>李伽伟</t>
  </si>
  <si>
    <t>001001044227</t>
  </si>
  <si>
    <t>朱玉娇</t>
  </si>
  <si>
    <t>001001042502</t>
  </si>
  <si>
    <t>李俊</t>
  </si>
  <si>
    <t>001001043228</t>
  </si>
  <si>
    <t>张妮</t>
  </si>
  <si>
    <t>001001043525</t>
  </si>
  <si>
    <t>马田倩</t>
  </si>
  <si>
    <t>001001041428</t>
  </si>
  <si>
    <t>刘颖</t>
  </si>
  <si>
    <t>001001041919</t>
  </si>
  <si>
    <t>于肖娜</t>
  </si>
  <si>
    <t>001001043403</t>
  </si>
  <si>
    <t>张淑婷</t>
  </si>
  <si>
    <t>001001044518</t>
  </si>
  <si>
    <t>孙月</t>
  </si>
  <si>
    <t>001001044003</t>
  </si>
  <si>
    <t>耿森</t>
  </si>
  <si>
    <t>001001042218</t>
  </si>
  <si>
    <t>韩心怡</t>
  </si>
  <si>
    <t>001001043128</t>
  </si>
  <si>
    <t>张砚苹</t>
  </si>
  <si>
    <t>001001042712</t>
  </si>
  <si>
    <t>王琪琪</t>
  </si>
  <si>
    <t>001001042424</t>
  </si>
  <si>
    <t>冯艳萍</t>
  </si>
  <si>
    <t>001001043202</t>
  </si>
  <si>
    <t>于群</t>
  </si>
  <si>
    <t>001001041407</t>
  </si>
  <si>
    <t>李枞</t>
  </si>
  <si>
    <t>001001042118</t>
  </si>
  <si>
    <t>张红梅</t>
  </si>
  <si>
    <t>001001042913</t>
  </si>
  <si>
    <t>张娜</t>
  </si>
  <si>
    <t>001001042128</t>
  </si>
  <si>
    <t>翟晶</t>
  </si>
  <si>
    <t>001001042624</t>
  </si>
  <si>
    <t>马琳</t>
  </si>
  <si>
    <t>001001042315</t>
  </si>
  <si>
    <t>王子淑</t>
  </si>
  <si>
    <t>001001041202</t>
  </si>
  <si>
    <t>贺同盟</t>
  </si>
  <si>
    <t>001001043827</t>
  </si>
  <si>
    <t>孟妍</t>
  </si>
  <si>
    <t>001001044020</t>
  </si>
  <si>
    <t>郇云燕</t>
  </si>
  <si>
    <t>001001042925</t>
  </si>
  <si>
    <t>赵文慧</t>
  </si>
  <si>
    <t>001001043529</t>
  </si>
  <si>
    <t>王禄妍</t>
  </si>
  <si>
    <t>001001043317</t>
  </si>
  <si>
    <t>001001042910</t>
  </si>
  <si>
    <t>李欣洁</t>
  </si>
  <si>
    <t>001001043222</t>
  </si>
  <si>
    <t>张彤彤</t>
  </si>
  <si>
    <t>001001043625</t>
  </si>
  <si>
    <t>王文慧</t>
  </si>
  <si>
    <t>001001041521</t>
  </si>
  <si>
    <t>李亚楠</t>
  </si>
  <si>
    <t>001001042201</t>
  </si>
  <si>
    <t>刘婕</t>
  </si>
  <si>
    <t>001001041728</t>
  </si>
  <si>
    <t>牛润苗</t>
  </si>
  <si>
    <t>001001043410</t>
  </si>
  <si>
    <t>景秀</t>
  </si>
  <si>
    <t>001001044419</t>
  </si>
  <si>
    <t>王金玉</t>
  </si>
  <si>
    <t>001001043729</t>
  </si>
  <si>
    <t>张雅宁</t>
  </si>
  <si>
    <t>001001041928</t>
  </si>
  <si>
    <t>曹玉姣</t>
  </si>
  <si>
    <t>001001043923</t>
  </si>
  <si>
    <t>封媛媛</t>
  </si>
  <si>
    <t>001001044208</t>
  </si>
  <si>
    <t>周海静</t>
  </si>
  <si>
    <t>001001041923</t>
  </si>
  <si>
    <t>杨柳</t>
  </si>
  <si>
    <t>001001042825</t>
  </si>
  <si>
    <t>张咪</t>
  </si>
  <si>
    <t>001001041124</t>
  </si>
  <si>
    <t>张瑜芬</t>
  </si>
  <si>
    <t>001001042215</t>
  </si>
  <si>
    <t>董云云</t>
  </si>
  <si>
    <t>001001043201</t>
  </si>
  <si>
    <t>杨成慧</t>
  </si>
  <si>
    <t>001001044422</t>
  </si>
  <si>
    <t>王莹</t>
  </si>
  <si>
    <t>001001043809</t>
  </si>
  <si>
    <t>崔玉洁</t>
  </si>
  <si>
    <t>001001041710</t>
  </si>
  <si>
    <t>詹文华</t>
  </si>
  <si>
    <t>001001041208</t>
  </si>
  <si>
    <t>蔡鑫</t>
  </si>
  <si>
    <t>001001043415</t>
  </si>
  <si>
    <t>李修媛</t>
  </si>
  <si>
    <t>001001043629</t>
  </si>
  <si>
    <t>张玉仙</t>
  </si>
  <si>
    <t>001001042011</t>
  </si>
  <si>
    <t>陈艳雪</t>
  </si>
  <si>
    <t>001001042023</t>
  </si>
  <si>
    <t>金蓉</t>
  </si>
  <si>
    <t>001001043402</t>
  </si>
  <si>
    <t>张小华</t>
  </si>
  <si>
    <t>001001043617</t>
  </si>
  <si>
    <t>赵中莉</t>
  </si>
  <si>
    <t>001001044117</t>
  </si>
  <si>
    <t>郭金灿</t>
  </si>
  <si>
    <t>001001043916</t>
  </si>
  <si>
    <t>李敏敏</t>
  </si>
  <si>
    <t>001001044318</t>
  </si>
  <si>
    <t>王菁</t>
  </si>
  <si>
    <t>001001042422</t>
  </si>
  <si>
    <t>鞠欣</t>
  </si>
  <si>
    <t>001001041115</t>
  </si>
  <si>
    <t>蒋孟君</t>
  </si>
  <si>
    <t>001001044415</t>
  </si>
  <si>
    <t>许莹莹</t>
  </si>
  <si>
    <t>001001044105</t>
  </si>
  <si>
    <t>常欢欢</t>
  </si>
  <si>
    <t>001001044524</t>
  </si>
  <si>
    <t>耿莹莹</t>
  </si>
  <si>
    <t>001001042827</t>
  </si>
  <si>
    <t>徐雪婷</t>
  </si>
  <si>
    <t>001001043115</t>
  </si>
  <si>
    <t>中小学数学教师</t>
  </si>
  <si>
    <t>21002001</t>
  </si>
  <si>
    <t>王双双</t>
  </si>
  <si>
    <t>002001021919</t>
  </si>
  <si>
    <t>数学物理A组</t>
  </si>
  <si>
    <t>数学物理1</t>
  </si>
  <si>
    <t>曹姝瑾</t>
  </si>
  <si>
    <t>002001021517</t>
  </si>
  <si>
    <t>李玮军</t>
  </si>
  <si>
    <t>002001020917</t>
  </si>
  <si>
    <t>张港</t>
  </si>
  <si>
    <t>002001021726</t>
  </si>
  <si>
    <t>王其祯</t>
  </si>
  <si>
    <t>002001021114</t>
  </si>
  <si>
    <t>数学物理B组</t>
  </si>
  <si>
    <t>数学物理2</t>
  </si>
  <si>
    <t>程秋玲</t>
  </si>
  <si>
    <t>002001020610</t>
  </si>
  <si>
    <t>李金霞</t>
  </si>
  <si>
    <t>002001021119</t>
  </si>
  <si>
    <t>于淼</t>
  </si>
  <si>
    <t>002001021811</t>
  </si>
  <si>
    <t>廖道勇</t>
  </si>
  <si>
    <t>002001020616</t>
  </si>
  <si>
    <t>李鸿蕾</t>
  </si>
  <si>
    <t>002001021317</t>
  </si>
  <si>
    <t>胡亚伟</t>
  </si>
  <si>
    <t>002001021321</t>
  </si>
  <si>
    <t>刘晓</t>
  </si>
  <si>
    <t>002001021207</t>
  </si>
  <si>
    <t>冯雨</t>
  </si>
  <si>
    <t>002001020629</t>
  </si>
  <si>
    <t>武相彤</t>
  </si>
  <si>
    <t>002001021830</t>
  </si>
  <si>
    <t>张兆瑞</t>
  </si>
  <si>
    <t>002001020922</t>
  </si>
  <si>
    <t>赵博文</t>
  </si>
  <si>
    <t>002001021926</t>
  </si>
  <si>
    <t>郭晨</t>
  </si>
  <si>
    <t>002001020724</t>
  </si>
  <si>
    <t>魏荣基</t>
  </si>
  <si>
    <t>002001022002</t>
  </si>
  <si>
    <t>赵富河</t>
  </si>
  <si>
    <t>002001022007</t>
  </si>
  <si>
    <t>徐志红</t>
  </si>
  <si>
    <t>002001021806</t>
  </si>
  <si>
    <t>范晓东</t>
  </si>
  <si>
    <t>002001021402</t>
  </si>
  <si>
    <t>贾汝霞</t>
  </si>
  <si>
    <t>002001021922</t>
  </si>
  <si>
    <t>田悦彤</t>
  </si>
  <si>
    <t>002001021324</t>
  </si>
  <si>
    <t>王娇</t>
  </si>
  <si>
    <t>002001021928</t>
  </si>
  <si>
    <t>董智慧</t>
  </si>
  <si>
    <t>002001021216</t>
  </si>
  <si>
    <t>岳文烨</t>
  </si>
  <si>
    <t>002001021606</t>
  </si>
  <si>
    <t>郑兰婷</t>
  </si>
  <si>
    <t>002001021619</t>
  </si>
  <si>
    <t>刘璐</t>
  </si>
  <si>
    <t>002001020822</t>
  </si>
  <si>
    <t>赵雅倩</t>
  </si>
  <si>
    <t>002001020720</t>
  </si>
  <si>
    <t>刘成顺</t>
  </si>
  <si>
    <t>002001021211</t>
  </si>
  <si>
    <t>王妍</t>
  </si>
  <si>
    <t>002001020827</t>
  </si>
  <si>
    <t>高原</t>
  </si>
  <si>
    <t>002001020523</t>
  </si>
  <si>
    <t>王慧雅</t>
  </si>
  <si>
    <t>002001020718</t>
  </si>
  <si>
    <t>李敏</t>
  </si>
  <si>
    <t>002001021229</t>
  </si>
  <si>
    <t>李淑琦</t>
  </si>
  <si>
    <t>002001021313</t>
  </si>
  <si>
    <t>相春光</t>
  </si>
  <si>
    <t>002001021708</t>
  </si>
  <si>
    <t>王国旭</t>
  </si>
  <si>
    <t>002001022008</t>
  </si>
  <si>
    <t>刘威</t>
  </si>
  <si>
    <t>002001020808</t>
  </si>
  <si>
    <t>程洁如</t>
  </si>
  <si>
    <t>002001021920</t>
  </si>
  <si>
    <t>应自虹</t>
  </si>
  <si>
    <t>002001020807</t>
  </si>
  <si>
    <t>付其凯</t>
  </si>
  <si>
    <t>002001021209</t>
  </si>
  <si>
    <t>孙恬恬</t>
  </si>
  <si>
    <t>002001021628</t>
  </si>
  <si>
    <t>刘文妹</t>
  </si>
  <si>
    <t>002001021803</t>
  </si>
  <si>
    <t>崔莹</t>
  </si>
  <si>
    <t>002001021624</t>
  </si>
  <si>
    <t>王俊杰</t>
  </si>
  <si>
    <t>002001021808</t>
  </si>
  <si>
    <t>温彩云</t>
  </si>
  <si>
    <t>002001021630</t>
  </si>
  <si>
    <t>石鑫宇</t>
  </si>
  <si>
    <t>002001021030</t>
  </si>
  <si>
    <t>付继禹</t>
  </si>
  <si>
    <t>002001021917</t>
  </si>
  <si>
    <t>李惠芳</t>
  </si>
  <si>
    <t>002001021924</t>
  </si>
  <si>
    <t>肖雪洁</t>
  </si>
  <si>
    <t>002001020902</t>
  </si>
  <si>
    <t>信乃君</t>
  </si>
  <si>
    <t>002001021719</t>
  </si>
  <si>
    <t>班坤</t>
  </si>
  <si>
    <t>002001021123</t>
  </si>
  <si>
    <t>刘雪莹</t>
  </si>
  <si>
    <t>002001021325</t>
  </si>
  <si>
    <t>高玉强</t>
  </si>
  <si>
    <t>002001021703</t>
  </si>
  <si>
    <t>杨林旺</t>
  </si>
  <si>
    <t>002001021420</t>
  </si>
  <si>
    <t>王炳鑫</t>
  </si>
  <si>
    <t>002001020623</t>
  </si>
  <si>
    <t>张帅</t>
  </si>
  <si>
    <t>002001022004</t>
  </si>
  <si>
    <t>周静</t>
  </si>
  <si>
    <t>002001021526</t>
  </si>
  <si>
    <t>李前进</t>
  </si>
  <si>
    <t>002001021903</t>
  </si>
  <si>
    <t>王欢</t>
  </si>
  <si>
    <t>002001022001</t>
  </si>
  <si>
    <t>宋垭萍</t>
  </si>
  <si>
    <t>002001021007</t>
  </si>
  <si>
    <t>张敏</t>
  </si>
  <si>
    <t>002001020723</t>
  </si>
  <si>
    <t>宋月</t>
  </si>
  <si>
    <t>002001020920</t>
  </si>
  <si>
    <t>王盼盼</t>
  </si>
  <si>
    <t>002001021024</t>
  </si>
  <si>
    <t>张峰</t>
  </si>
  <si>
    <t>002001020824</t>
  </si>
  <si>
    <t>吕海月</t>
  </si>
  <si>
    <t>002001021615</t>
  </si>
  <si>
    <t>蔡立芳</t>
  </si>
  <si>
    <t>002001021716</t>
  </si>
  <si>
    <t>李冬梅</t>
  </si>
  <si>
    <t>002001020627</t>
  </si>
  <si>
    <t>付红杰</t>
  </si>
  <si>
    <t>002001020603</t>
  </si>
  <si>
    <t>杨洋</t>
  </si>
  <si>
    <t>002001020828</t>
  </si>
  <si>
    <t>谷聪敏</t>
  </si>
  <si>
    <t>002001020606</t>
  </si>
  <si>
    <t>李梦竹</t>
  </si>
  <si>
    <t>002001021004</t>
  </si>
  <si>
    <t>吴莹</t>
  </si>
  <si>
    <t>002001021210</t>
  </si>
  <si>
    <t>张尹俊</t>
  </si>
  <si>
    <t>002001021108</t>
  </si>
  <si>
    <t>刘小英</t>
  </si>
  <si>
    <t>002001021222</t>
  </si>
  <si>
    <t>李国臣</t>
  </si>
  <si>
    <t>002001021326</t>
  </si>
  <si>
    <t>高兆营</t>
  </si>
  <si>
    <t>002001021104</t>
  </si>
  <si>
    <t>中小学英语教师</t>
  </si>
  <si>
    <t>21003001</t>
  </si>
  <si>
    <t>李慧敏</t>
  </si>
  <si>
    <t>003001031907</t>
  </si>
  <si>
    <t>英语组</t>
  </si>
  <si>
    <t>刘雪</t>
  </si>
  <si>
    <t>003001031808</t>
  </si>
  <si>
    <t>金晓寒</t>
  </si>
  <si>
    <t>003001033228</t>
  </si>
  <si>
    <t>张路遥</t>
  </si>
  <si>
    <t>003001033406</t>
  </si>
  <si>
    <t>王婷婷</t>
  </si>
  <si>
    <t>003001031321</t>
  </si>
  <si>
    <t>程梦姣</t>
  </si>
  <si>
    <t>003001031216</t>
  </si>
  <si>
    <t>张东杰</t>
  </si>
  <si>
    <t>003001032015</t>
  </si>
  <si>
    <t>孙妍</t>
  </si>
  <si>
    <t>003001032619</t>
  </si>
  <si>
    <t>王程程</t>
  </si>
  <si>
    <t>003001031515</t>
  </si>
  <si>
    <t>邱鑫</t>
  </si>
  <si>
    <t>003001032222</t>
  </si>
  <si>
    <t>李玥</t>
  </si>
  <si>
    <t>003001032105</t>
  </si>
  <si>
    <t>张叶</t>
  </si>
  <si>
    <t>003001033002</t>
  </si>
  <si>
    <t>程婷婷</t>
  </si>
  <si>
    <t>003001032923</t>
  </si>
  <si>
    <t>孙锦甜</t>
  </si>
  <si>
    <t>003001033308</t>
  </si>
  <si>
    <t>牟雪</t>
  </si>
  <si>
    <t>003001032113</t>
  </si>
  <si>
    <t>臧燕</t>
  </si>
  <si>
    <t>003001031707</t>
  </si>
  <si>
    <t>殷元强</t>
  </si>
  <si>
    <t>003001033004</t>
  </si>
  <si>
    <t>张婷婷</t>
  </si>
  <si>
    <t>003001032009</t>
  </si>
  <si>
    <t>韩蕾</t>
  </si>
  <si>
    <t>003001031919</t>
  </si>
  <si>
    <t>孟娜</t>
  </si>
  <si>
    <t>003001033126</t>
  </si>
  <si>
    <t>刘航英</t>
  </si>
  <si>
    <t>003001031302</t>
  </si>
  <si>
    <t>岳泽慧</t>
  </si>
  <si>
    <t>003001032201</t>
  </si>
  <si>
    <t>孙婧妍</t>
  </si>
  <si>
    <t>003001033302</t>
  </si>
  <si>
    <t>毕延君</t>
  </si>
  <si>
    <t>003001032120</t>
  </si>
  <si>
    <t>张硕</t>
  </si>
  <si>
    <t>003001031609</t>
  </si>
  <si>
    <t>王会欣</t>
  </si>
  <si>
    <t>003001031721</t>
  </si>
  <si>
    <t>杜世玉</t>
  </si>
  <si>
    <t>003001031215</t>
  </si>
  <si>
    <t>张译方</t>
  </si>
  <si>
    <t>003001033314</t>
  </si>
  <si>
    <t>庄雪</t>
  </si>
  <si>
    <t>003001032928</t>
  </si>
  <si>
    <t xml:space="preserve"> 面试组别</t>
  </si>
  <si>
    <t xml:space="preserve">  中学物理教师</t>
  </si>
  <si>
    <t>21010001</t>
  </si>
  <si>
    <t>赵玉杰</t>
  </si>
  <si>
    <t>010001012217</t>
  </si>
  <si>
    <t>杨文成</t>
  </si>
  <si>
    <t>010001012130</t>
  </si>
  <si>
    <t>丛龙泰</t>
  </si>
  <si>
    <t>010001012011</t>
  </si>
  <si>
    <t>穆星</t>
  </si>
  <si>
    <t>010001012020</t>
  </si>
  <si>
    <t>王文</t>
  </si>
  <si>
    <t>010001012108</t>
  </si>
  <si>
    <t>赵永浩</t>
  </si>
  <si>
    <t>010001012216</t>
  </si>
  <si>
    <t>陆翠翠</t>
  </si>
  <si>
    <t>010001012028</t>
  </si>
  <si>
    <t>盖志伟</t>
  </si>
  <si>
    <t>010001012118</t>
  </si>
  <si>
    <t>王梦影</t>
  </si>
  <si>
    <t>010001012018</t>
  </si>
  <si>
    <t>宋洁</t>
  </si>
  <si>
    <t>010001012123</t>
  </si>
  <si>
    <t>臧俊宏</t>
  </si>
  <si>
    <t>010001012210</t>
  </si>
  <si>
    <t>面试
序号</t>
  </si>
  <si>
    <t>中学生物教师</t>
  </si>
  <si>
    <t>21009001</t>
  </si>
  <si>
    <t>李秀娟</t>
  </si>
  <si>
    <t>009001022227</t>
  </si>
  <si>
    <t>生物化学组</t>
  </si>
  <si>
    <t>90.94</t>
  </si>
  <si>
    <t>鲍玉杰</t>
  </si>
  <si>
    <t>009001022922</t>
  </si>
  <si>
    <t>90.68</t>
  </si>
  <si>
    <t>甘娟</t>
  </si>
  <si>
    <t>009001022419</t>
  </si>
  <si>
    <t>90.46</t>
  </si>
  <si>
    <t>黄硕</t>
  </si>
  <si>
    <t>009001022713</t>
  </si>
  <si>
    <t>89.86</t>
  </si>
  <si>
    <t>郭新琦</t>
  </si>
  <si>
    <t>009001023318</t>
  </si>
  <si>
    <t>89.52</t>
  </si>
  <si>
    <t>张梦娜</t>
  </si>
  <si>
    <t>009001022401</t>
  </si>
  <si>
    <t>90.98</t>
  </si>
  <si>
    <t>张璇</t>
  </si>
  <si>
    <t>009001022213</t>
  </si>
  <si>
    <t>90.96</t>
  </si>
  <si>
    <t>芦立霞</t>
  </si>
  <si>
    <t>009001023112</t>
  </si>
  <si>
    <t>86.92</t>
  </si>
  <si>
    <t>赵宝莹</t>
  </si>
  <si>
    <t>009001022505</t>
  </si>
  <si>
    <t>89.56</t>
  </si>
  <si>
    <t>赵卫丽</t>
  </si>
  <si>
    <t>009001023107</t>
  </si>
  <si>
    <t>87.02</t>
  </si>
  <si>
    <t>陈佳蕾</t>
  </si>
  <si>
    <t>009001022805</t>
  </si>
  <si>
    <t>89.66</t>
  </si>
  <si>
    <t>桑潜龙</t>
  </si>
  <si>
    <t>009001023224</t>
  </si>
  <si>
    <t>88.32</t>
  </si>
  <si>
    <t>张国臻</t>
  </si>
  <si>
    <t>009001023304</t>
  </si>
  <si>
    <t>88.22</t>
  </si>
  <si>
    <t>刘海红</t>
  </si>
  <si>
    <t>009001022406</t>
  </si>
  <si>
    <t>87.94</t>
  </si>
  <si>
    <t>石一辰</t>
  </si>
  <si>
    <t>009001023122</t>
  </si>
  <si>
    <t>88.46</t>
  </si>
  <si>
    <t>许菲</t>
  </si>
  <si>
    <t>009001022316</t>
  </si>
  <si>
    <t>83.72</t>
  </si>
  <si>
    <t>姚雪</t>
  </si>
  <si>
    <t>009001022523</t>
  </si>
  <si>
    <t>87.6</t>
  </si>
  <si>
    <t>刘子煜</t>
  </si>
  <si>
    <t>009001022218</t>
  </si>
  <si>
    <t>86.18</t>
  </si>
  <si>
    <t>王光莉</t>
  </si>
  <si>
    <t>009001022412</t>
  </si>
  <si>
    <t>83.64</t>
  </si>
  <si>
    <t>陈凯琳</t>
  </si>
  <si>
    <t>009001022511</t>
  </si>
  <si>
    <t>85.1</t>
  </si>
  <si>
    <t>颜萌</t>
  </si>
  <si>
    <t>009001022223</t>
  </si>
  <si>
    <t>85.34</t>
  </si>
  <si>
    <t>肖志云</t>
  </si>
  <si>
    <t>009001022530</t>
  </si>
  <si>
    <t>83.14</t>
  </si>
  <si>
    <t>王伟</t>
  </si>
  <si>
    <t>009001022603</t>
  </si>
  <si>
    <t>82.46</t>
  </si>
  <si>
    <t>石帅</t>
  </si>
  <si>
    <t>009001022728</t>
  </si>
  <si>
    <t>82.38</t>
  </si>
  <si>
    <t>常芳馨</t>
  </si>
  <si>
    <t>009001022923</t>
  </si>
  <si>
    <t>中学地理教师</t>
  </si>
  <si>
    <t>21008001</t>
  </si>
  <si>
    <t>贾晓菁</t>
  </si>
  <si>
    <t>008001011521</t>
  </si>
  <si>
    <t>历史地理美术组</t>
  </si>
  <si>
    <t>杨晓桐</t>
  </si>
  <si>
    <t>008001011727</t>
  </si>
  <si>
    <t>李颖</t>
  </si>
  <si>
    <t>008001011528</t>
  </si>
  <si>
    <t>张玉环</t>
  </si>
  <si>
    <t>008001011804</t>
  </si>
  <si>
    <t>李文博</t>
  </si>
  <si>
    <t>008001011522</t>
  </si>
  <si>
    <t>高志远</t>
  </si>
  <si>
    <t>008001011710</t>
  </si>
  <si>
    <t>刘晨阳</t>
  </si>
  <si>
    <t>008001011618</t>
  </si>
  <si>
    <t>白亚楠</t>
  </si>
  <si>
    <t>008001011613</t>
  </si>
  <si>
    <t>常云涛</t>
  </si>
  <si>
    <t>008001011601</t>
  </si>
  <si>
    <t>008001011619</t>
  </si>
  <si>
    <t>杜瑞云</t>
  </si>
  <si>
    <t>008001011630</t>
  </si>
  <si>
    <t>李恩玉</t>
  </si>
  <si>
    <t>008001011603</t>
  </si>
  <si>
    <t>张晓</t>
  </si>
  <si>
    <t>008001011709</t>
  </si>
  <si>
    <t>王翠翠</t>
  </si>
  <si>
    <t>008001011706</t>
  </si>
  <si>
    <t>中学历史教师</t>
  </si>
  <si>
    <t>21007001</t>
  </si>
  <si>
    <t>徐雯欣</t>
  </si>
  <si>
    <t>007001037226</t>
  </si>
  <si>
    <t>王升</t>
  </si>
  <si>
    <t>007001037311</t>
  </si>
  <si>
    <t>柴文静</t>
  </si>
  <si>
    <t>007001037124</t>
  </si>
  <si>
    <t>李金檬</t>
  </si>
  <si>
    <t>007001036923</t>
  </si>
  <si>
    <t>王少东</t>
  </si>
  <si>
    <t>007001037013</t>
  </si>
  <si>
    <t>卢燕</t>
  </si>
  <si>
    <t>007001036909</t>
  </si>
  <si>
    <t>梁晓菲</t>
  </si>
  <si>
    <t>007001037115</t>
  </si>
  <si>
    <t>陈雪</t>
  </si>
  <si>
    <t>007001037309</t>
  </si>
  <si>
    <t>王梦丽</t>
  </si>
  <si>
    <t>007001037125</t>
  </si>
  <si>
    <t>董金</t>
  </si>
  <si>
    <t>007001037303</t>
  </si>
  <si>
    <t>张强</t>
  </si>
  <si>
    <t>007001037101</t>
  </si>
  <si>
    <t>高香妮</t>
  </si>
  <si>
    <t>007001037312</t>
  </si>
  <si>
    <t>唐成良</t>
  </si>
  <si>
    <t>007001036928</t>
  </si>
  <si>
    <t>赵文娟</t>
  </si>
  <si>
    <t>007001037325</t>
  </si>
  <si>
    <t>常晴</t>
  </si>
  <si>
    <t>007001037324</t>
  </si>
  <si>
    <t>特殊教育教师</t>
  </si>
  <si>
    <t>21011001</t>
  </si>
  <si>
    <t>魏伟琪</t>
  </si>
  <si>
    <t>011001023402</t>
  </si>
  <si>
    <t>心理特教组</t>
  </si>
  <si>
    <t>李淑凝</t>
  </si>
  <si>
    <t>011001023419</t>
  </si>
  <si>
    <t>桑静</t>
  </si>
  <si>
    <t>011001023421</t>
  </si>
  <si>
    <t>潘彩霞</t>
  </si>
  <si>
    <t>011001023405</t>
  </si>
  <si>
    <t>李春悦</t>
  </si>
  <si>
    <t>011001023530</t>
  </si>
  <si>
    <t>周丽伟</t>
  </si>
  <si>
    <t>011001023414</t>
  </si>
  <si>
    <t>张岱晖</t>
  </si>
  <si>
    <t>011001023408</t>
  </si>
  <si>
    <t>孙晓</t>
  </si>
  <si>
    <t>011001023429</t>
  </si>
  <si>
    <t>蔡文丽</t>
  </si>
  <si>
    <t>011001023416</t>
  </si>
  <si>
    <t>孟令芳</t>
  </si>
  <si>
    <t>011001023504</t>
  </si>
  <si>
    <t>侯金伟</t>
  </si>
  <si>
    <t>011001023515</t>
  </si>
  <si>
    <t>葛康美</t>
  </si>
  <si>
    <t>011001023509</t>
  </si>
  <si>
    <t>刘小红</t>
  </si>
  <si>
    <t>011001023522</t>
  </si>
  <si>
    <t>任志红</t>
  </si>
  <si>
    <t>011001023425</t>
  </si>
  <si>
    <t>011001023514</t>
  </si>
  <si>
    <t>中小学心理健康教师</t>
  </si>
  <si>
    <t>21006001</t>
  </si>
  <si>
    <t>巩建婷</t>
  </si>
  <si>
    <t>006001013602</t>
  </si>
  <si>
    <t>郑国红</t>
  </si>
  <si>
    <t>006001013314</t>
  </si>
  <si>
    <t>刘慧</t>
  </si>
  <si>
    <t>006001013411</t>
  </si>
  <si>
    <t>赵晓萌</t>
  </si>
  <si>
    <t>006001013713</t>
  </si>
  <si>
    <t>张素锋</t>
  </si>
  <si>
    <t>006001013317</t>
  </si>
  <si>
    <t>王琳</t>
  </si>
  <si>
    <t>006001013604</t>
  </si>
  <si>
    <t>刘祯</t>
  </si>
  <si>
    <t>006001013227</t>
  </si>
  <si>
    <t>田雪</t>
  </si>
  <si>
    <t>006001013408</t>
  </si>
  <si>
    <t>张艳杰</t>
  </si>
  <si>
    <t>006001013521</t>
  </si>
  <si>
    <t>郭婷</t>
  </si>
  <si>
    <t>006001013413</t>
  </si>
  <si>
    <t>26</t>
  </si>
  <si>
    <t>张宁</t>
  </si>
  <si>
    <t>006001013217</t>
  </si>
  <si>
    <t>25</t>
  </si>
  <si>
    <t>宋慧蕾</t>
  </si>
  <si>
    <t>006001013401</t>
  </si>
  <si>
    <t>王红霞</t>
  </si>
  <si>
    <t>006001013407</t>
  </si>
  <si>
    <t>刘小涵</t>
  </si>
  <si>
    <t>006001013417</t>
  </si>
  <si>
    <t>赵雪</t>
  </si>
  <si>
    <t>006001013329</t>
  </si>
  <si>
    <t>李瑞</t>
  </si>
  <si>
    <t>006001013223</t>
  </si>
  <si>
    <t>孙艺萌</t>
  </si>
  <si>
    <t>006001013505</t>
  </si>
  <si>
    <t>聂惠昀</t>
  </si>
  <si>
    <t>006001013620</t>
  </si>
  <si>
    <t>杨丹</t>
  </si>
  <si>
    <t>006001013611</t>
  </si>
  <si>
    <t>田艺苒</t>
  </si>
  <si>
    <t>006001013402</t>
  </si>
  <si>
    <t>韦霄</t>
  </si>
  <si>
    <t>006001013221</t>
  </si>
  <si>
    <t>武倩</t>
  </si>
  <si>
    <t>006001013319</t>
  </si>
  <si>
    <t>庞蕊</t>
  </si>
  <si>
    <t>006001013203</t>
  </si>
  <si>
    <t>汲菲菲</t>
  </si>
  <si>
    <t>006001013215</t>
  </si>
  <si>
    <t>綦荷荷</t>
  </si>
  <si>
    <t>006001013426</t>
  </si>
  <si>
    <t>马东岳</t>
  </si>
  <si>
    <t>006001013627</t>
  </si>
  <si>
    <t>讲课答辩时间</t>
  </si>
  <si>
    <t>讲课答辩组别</t>
  </si>
  <si>
    <t>讲课答辩序号</t>
  </si>
  <si>
    <t>讲课答辩原始成绩</t>
  </si>
  <si>
    <t>讲课答辩修正系数</t>
  </si>
  <si>
    <t>讲课答辩成绩</t>
  </si>
  <si>
    <t>技能抽签号</t>
  </si>
  <si>
    <t>自选项目成绩</t>
  </si>
  <si>
    <t>必测项目成绩</t>
  </si>
  <si>
    <t>技能成绩</t>
  </si>
  <si>
    <t>中小学音乐教师</t>
  </si>
  <si>
    <t>21004001</t>
  </si>
  <si>
    <t>徐兵</t>
  </si>
  <si>
    <t>004001061802</t>
  </si>
  <si>
    <t>音乐A组</t>
  </si>
  <si>
    <t>音乐1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</si>
  <si>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5</t>
    </r>
  </si>
  <si>
    <r>
      <rPr>
        <sz val="11"/>
        <color theme="1"/>
        <rFont val="等线"/>
        <charset val="134"/>
        <scheme val="minor"/>
      </rPr>
      <t>2</t>
    </r>
    <r>
      <rPr>
        <sz val="11"/>
        <color theme="1"/>
        <rFont val="等线"/>
        <charset val="134"/>
        <scheme val="minor"/>
      </rPr>
      <t>8</t>
    </r>
  </si>
  <si>
    <t>孙广悦</t>
  </si>
  <si>
    <t>004001061619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</si>
  <si>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4</t>
    </r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</si>
  <si>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8</t>
    </r>
  </si>
  <si>
    <t>孟林林</t>
  </si>
  <si>
    <t>004001062222</t>
  </si>
  <si>
    <t>音乐B组</t>
  </si>
  <si>
    <t>音乐2</t>
  </si>
  <si>
    <t>曹梦哲</t>
  </si>
  <si>
    <t>004001061511</t>
  </si>
  <si>
    <t>丁娴雅</t>
  </si>
  <si>
    <t>004001061218</t>
  </si>
  <si>
    <t>邱梦婷</t>
  </si>
  <si>
    <t>004001061306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</si>
  <si>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1</t>
    </r>
  </si>
  <si>
    <t>张宗彪</t>
  </si>
  <si>
    <t>004001062118</t>
  </si>
  <si>
    <t>王琮</t>
  </si>
  <si>
    <t>004001062326</t>
  </si>
  <si>
    <t>聂森森</t>
  </si>
  <si>
    <t>004001061510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</si>
  <si>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0</t>
    </r>
  </si>
  <si>
    <t>王西娅</t>
  </si>
  <si>
    <t>004001061703</t>
  </si>
  <si>
    <t>张启</t>
  </si>
  <si>
    <t>004001061701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</si>
  <si>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3</t>
    </r>
  </si>
  <si>
    <r>
      <rPr>
        <sz val="11"/>
        <color theme="1"/>
        <rFont val="等线"/>
        <charset val="134"/>
        <scheme val="minor"/>
      </rPr>
      <t>2</t>
    </r>
    <r>
      <rPr>
        <sz val="11"/>
        <color theme="1"/>
        <rFont val="等线"/>
        <charset val="134"/>
        <scheme val="minor"/>
      </rPr>
      <t>1</t>
    </r>
  </si>
  <si>
    <t>张淑敏</t>
  </si>
  <si>
    <t>004001062116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</si>
  <si>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7</t>
    </r>
  </si>
  <si>
    <t>王海南</t>
  </si>
  <si>
    <t>004001061515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</si>
  <si>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2</t>
    </r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</si>
  <si>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6</t>
    </r>
  </si>
  <si>
    <t>王丽婷</t>
  </si>
  <si>
    <t>004001061325</t>
  </si>
  <si>
    <r>
      <rPr>
        <sz val="11"/>
        <color theme="1"/>
        <rFont val="等线"/>
        <charset val="134"/>
        <scheme val="minor"/>
      </rPr>
      <t>2</t>
    </r>
    <r>
      <rPr>
        <sz val="11"/>
        <color theme="1"/>
        <rFont val="等线"/>
        <charset val="134"/>
        <scheme val="minor"/>
      </rPr>
      <t>4</t>
    </r>
  </si>
  <si>
    <t>李菲菲</t>
  </si>
  <si>
    <t>004001061520</t>
  </si>
  <si>
    <t>马亚男</t>
  </si>
  <si>
    <t>004001062305</t>
  </si>
  <si>
    <t>刘晓瑜</t>
  </si>
  <si>
    <t>004001062403</t>
  </si>
  <si>
    <r>
      <rPr>
        <sz val="11"/>
        <color theme="1"/>
        <rFont val="等线"/>
        <charset val="134"/>
        <scheme val="minor"/>
      </rPr>
      <t>2</t>
    </r>
    <r>
      <rPr>
        <sz val="11"/>
        <color theme="1"/>
        <rFont val="等线"/>
        <charset val="134"/>
        <scheme val="minor"/>
      </rPr>
      <t>5</t>
    </r>
  </si>
  <si>
    <t>004001062405</t>
  </si>
  <si>
    <r>
      <rPr>
        <sz val="11"/>
        <color theme="1"/>
        <rFont val="等线"/>
        <charset val="134"/>
        <scheme val="minor"/>
      </rPr>
      <t>2</t>
    </r>
    <r>
      <rPr>
        <sz val="11"/>
        <color theme="1"/>
        <rFont val="等线"/>
        <charset val="134"/>
        <scheme val="minor"/>
      </rPr>
      <t>7</t>
    </r>
  </si>
  <si>
    <t>刘惠刚</t>
  </si>
  <si>
    <t>004001062425</t>
  </si>
  <si>
    <r>
      <rPr>
        <sz val="11"/>
        <color theme="1"/>
        <rFont val="等线"/>
        <charset val="134"/>
        <scheme val="minor"/>
      </rPr>
      <t>2</t>
    </r>
    <r>
      <rPr>
        <sz val="11"/>
        <color theme="1"/>
        <rFont val="等线"/>
        <charset val="134"/>
        <scheme val="minor"/>
      </rPr>
      <t>2</t>
    </r>
  </si>
  <si>
    <t>邹瑶</t>
  </si>
  <si>
    <t>004001061612</t>
  </si>
  <si>
    <r>
      <rPr>
        <sz val="11"/>
        <color theme="1"/>
        <rFont val="等线"/>
        <charset val="134"/>
        <scheme val="minor"/>
      </rPr>
      <t>3</t>
    </r>
    <r>
      <rPr>
        <sz val="11"/>
        <color theme="1"/>
        <rFont val="等线"/>
        <charset val="134"/>
        <scheme val="minor"/>
      </rPr>
      <t>0</t>
    </r>
  </si>
  <si>
    <t>管欣</t>
  </si>
  <si>
    <t>004001062420</t>
  </si>
  <si>
    <r>
      <rPr>
        <sz val="11"/>
        <color theme="1"/>
        <rFont val="等线"/>
        <charset val="134"/>
        <scheme val="minor"/>
      </rPr>
      <t>3</t>
    </r>
    <r>
      <rPr>
        <sz val="11"/>
        <color theme="1"/>
        <rFont val="等线"/>
        <charset val="134"/>
        <scheme val="minor"/>
      </rPr>
      <t>1</t>
    </r>
  </si>
  <si>
    <t>赵晨宇</t>
  </si>
  <si>
    <t>004001061715</t>
  </si>
  <si>
    <r>
      <rPr>
        <sz val="11"/>
        <color theme="1"/>
        <rFont val="等线"/>
        <charset val="134"/>
        <scheme val="minor"/>
      </rPr>
      <t>2</t>
    </r>
    <r>
      <rPr>
        <sz val="11"/>
        <color theme="1"/>
        <rFont val="等线"/>
        <charset val="134"/>
        <scheme val="minor"/>
      </rPr>
      <t>3</t>
    </r>
  </si>
  <si>
    <t>刘洁</t>
  </si>
  <si>
    <t>004001061313</t>
  </si>
  <si>
    <r>
      <rPr>
        <sz val="11"/>
        <color theme="1"/>
        <rFont val="等线"/>
        <charset val="134"/>
        <scheme val="minor"/>
      </rPr>
      <t>3</t>
    </r>
    <r>
      <rPr>
        <sz val="11"/>
        <color theme="1"/>
        <rFont val="等线"/>
        <charset val="134"/>
        <scheme val="minor"/>
      </rPr>
      <t>2</t>
    </r>
  </si>
  <si>
    <t>梁淦梓</t>
  </si>
  <si>
    <t>004001061921</t>
  </si>
  <si>
    <t>耿悦珺</t>
  </si>
  <si>
    <t>004001062110</t>
  </si>
  <si>
    <r>
      <rPr>
        <sz val="11"/>
        <color theme="1"/>
        <rFont val="等线"/>
        <charset val="134"/>
        <scheme val="minor"/>
      </rPr>
      <t>2</t>
    </r>
    <r>
      <rPr>
        <sz val="11"/>
        <color theme="1"/>
        <rFont val="等线"/>
        <charset val="134"/>
        <scheme val="minor"/>
      </rPr>
      <t>6</t>
    </r>
  </si>
  <si>
    <t>刘璇</t>
  </si>
  <si>
    <t>004001061705</t>
  </si>
  <si>
    <r>
      <rPr>
        <sz val="11"/>
        <color theme="1"/>
        <rFont val="等线"/>
        <charset val="134"/>
        <scheme val="minor"/>
      </rPr>
      <t>2</t>
    </r>
    <r>
      <rPr>
        <sz val="11"/>
        <color theme="1"/>
        <rFont val="等线"/>
        <charset val="134"/>
        <scheme val="minor"/>
      </rPr>
      <t>0</t>
    </r>
  </si>
  <si>
    <t>耿芳</t>
  </si>
  <si>
    <t>004001062416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</si>
  <si>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9</t>
    </r>
  </si>
  <si>
    <t>张欢</t>
  </si>
  <si>
    <t>004001062126</t>
  </si>
  <si>
    <t>孔祥顺</t>
  </si>
  <si>
    <t>004001061926</t>
  </si>
  <si>
    <r>
      <rPr>
        <sz val="11"/>
        <color theme="1"/>
        <rFont val="等线"/>
        <charset val="134"/>
        <scheme val="minor"/>
      </rPr>
      <t>2</t>
    </r>
    <r>
      <rPr>
        <sz val="11"/>
        <color theme="1"/>
        <rFont val="等线"/>
        <charset val="134"/>
        <scheme val="minor"/>
      </rPr>
      <t>9</t>
    </r>
  </si>
  <si>
    <t>樊惠玲</t>
  </si>
  <si>
    <t>004001061919</t>
  </si>
  <si>
    <t>刘绪媛</t>
  </si>
  <si>
    <t>004001061909</t>
  </si>
  <si>
    <t>王倩</t>
  </si>
  <si>
    <t>004001062026</t>
  </si>
  <si>
    <t>路文雪</t>
  </si>
  <si>
    <t>004001062226</t>
  </si>
  <si>
    <t>准考证号</t>
  </si>
  <si>
    <t>讲课组别</t>
  </si>
  <si>
    <t>讲课序号</t>
  </si>
  <si>
    <t>队列队形原始成绩</t>
  </si>
  <si>
    <t>队列队形修正成绩</t>
  </si>
  <si>
    <t>技巧原始成绩</t>
  </si>
  <si>
    <t>技巧修正成绩</t>
  </si>
  <si>
    <t>立定跳远成绩</t>
  </si>
  <si>
    <t>100米成绩</t>
  </si>
  <si>
    <t>中小学体育教师</t>
  </si>
  <si>
    <t>21005001</t>
  </si>
  <si>
    <t>张鲁川</t>
  </si>
  <si>
    <t>005001064606</t>
  </si>
  <si>
    <t>体育B组</t>
  </si>
  <si>
    <t>体育3</t>
  </si>
  <si>
    <t>许鹏磊</t>
  </si>
  <si>
    <t>005001064111</t>
  </si>
  <si>
    <t>体育A组</t>
  </si>
  <si>
    <t>体育1</t>
  </si>
  <si>
    <t>韩凤超</t>
  </si>
  <si>
    <t>005001063718</t>
  </si>
  <si>
    <t>李肖东</t>
  </si>
  <si>
    <t>005001064718</t>
  </si>
  <si>
    <t>吴见凯</t>
  </si>
  <si>
    <t>005001063804</t>
  </si>
  <si>
    <t>刘云琦</t>
  </si>
  <si>
    <t>005001064624</t>
  </si>
  <si>
    <t>刘勇</t>
  </si>
  <si>
    <t>005001065109</t>
  </si>
  <si>
    <t>体育C组</t>
  </si>
  <si>
    <t>体育2</t>
  </si>
  <si>
    <t>辛本科</t>
  </si>
  <si>
    <t>005001064405</t>
  </si>
  <si>
    <t>杨雷</t>
  </si>
  <si>
    <t>005001064204</t>
  </si>
  <si>
    <t>程明</t>
  </si>
  <si>
    <t>005001064215</t>
  </si>
  <si>
    <t>张善学</t>
  </si>
  <si>
    <t>005001064611</t>
  </si>
  <si>
    <t>牟婉晴</t>
  </si>
  <si>
    <t>005001063621</t>
  </si>
  <si>
    <t>费杰</t>
  </si>
  <si>
    <t>005001065005</t>
  </si>
  <si>
    <t>王鑫</t>
  </si>
  <si>
    <t>005001065118</t>
  </si>
  <si>
    <t>张金鑫</t>
  </si>
  <si>
    <t>005001063409</t>
  </si>
  <si>
    <t>于晓锋</t>
  </si>
  <si>
    <t>005001064025</t>
  </si>
  <si>
    <t>高文凯</t>
  </si>
  <si>
    <t>005001064829</t>
  </si>
  <si>
    <t>公佩果</t>
  </si>
  <si>
    <t>005001064801</t>
  </si>
  <si>
    <t>王宏尧</t>
  </si>
  <si>
    <t>005001064002</t>
  </si>
  <si>
    <t>王亮</t>
  </si>
  <si>
    <t>005001064413</t>
  </si>
  <si>
    <t>王宜康</t>
  </si>
  <si>
    <t>005001063921</t>
  </si>
  <si>
    <t>吴鹏</t>
  </si>
  <si>
    <t>005001063501</t>
  </si>
  <si>
    <t>贾国坤</t>
  </si>
  <si>
    <t>005001064920</t>
  </si>
  <si>
    <t>董传坚</t>
  </si>
  <si>
    <t>005001063802</t>
  </si>
  <si>
    <t>王洪折</t>
  </si>
  <si>
    <t>005001065112</t>
  </si>
  <si>
    <t>苏慧</t>
  </si>
  <si>
    <t>005001064009</t>
  </si>
  <si>
    <t>罗铭</t>
  </si>
  <si>
    <t>005001065203</t>
  </si>
  <si>
    <t>张宏志</t>
  </si>
  <si>
    <t>005001065111</t>
  </si>
  <si>
    <t>于雨</t>
  </si>
  <si>
    <t>005001063705</t>
  </si>
  <si>
    <t>庸凯</t>
  </si>
  <si>
    <t>005001064118</t>
  </si>
  <si>
    <t>李明胜</t>
  </si>
  <si>
    <t>005001064822</t>
  </si>
  <si>
    <t>赵晨阳</t>
  </si>
  <si>
    <t>005001065113</t>
  </si>
  <si>
    <t>李雅楠</t>
  </si>
  <si>
    <t>005001065129</t>
  </si>
  <si>
    <t>白慧</t>
  </si>
  <si>
    <t>005001064929</t>
  </si>
  <si>
    <t>李金啸</t>
  </si>
  <si>
    <t>005001063923</t>
  </si>
  <si>
    <t>王楠</t>
  </si>
  <si>
    <t>005001064704</t>
  </si>
  <si>
    <t>宗泽</t>
  </si>
  <si>
    <t>005001064902</t>
  </si>
  <si>
    <t>005001063902</t>
  </si>
  <si>
    <t>赵鑫</t>
  </si>
  <si>
    <t>005001064926</t>
  </si>
  <si>
    <t>王泓晔</t>
  </si>
  <si>
    <t>005001065103</t>
  </si>
  <si>
    <t>韩策</t>
  </si>
  <si>
    <t>005001064503</t>
  </si>
  <si>
    <t>孙婉月</t>
  </si>
  <si>
    <t>005001064220</t>
  </si>
  <si>
    <t>王海波</t>
  </si>
  <si>
    <t>005001064401</t>
  </si>
  <si>
    <t>姜尚志</t>
  </si>
  <si>
    <t>005001064722</t>
  </si>
  <si>
    <t>杨贺</t>
  </si>
  <si>
    <t>005001064827</t>
  </si>
  <si>
    <t>孔德栋</t>
  </si>
  <si>
    <t>005001064127</t>
  </si>
  <si>
    <t>鞠雪梅</t>
  </si>
  <si>
    <t>005001063623</t>
  </si>
  <si>
    <t>王凯</t>
  </si>
  <si>
    <t>005001064108</t>
  </si>
  <si>
    <t>赵如国</t>
  </si>
  <si>
    <t>005001064419</t>
  </si>
  <si>
    <t>杜飞</t>
  </si>
  <si>
    <t>005001064224</t>
  </si>
  <si>
    <t>刘鹏</t>
  </si>
  <si>
    <t>005001064810</t>
  </si>
  <si>
    <t>耿胜杰</t>
  </si>
  <si>
    <t>005001065207</t>
  </si>
  <si>
    <t>程宇晗</t>
  </si>
  <si>
    <t>005001065106</t>
  </si>
  <si>
    <t>张倩</t>
  </si>
  <si>
    <t>005001064404</t>
  </si>
  <si>
    <t>赵序隆</t>
  </si>
  <si>
    <t>005001063602</t>
  </si>
  <si>
    <t>密广滨</t>
  </si>
  <si>
    <t>005001064229</t>
  </si>
  <si>
    <t>郑毅</t>
  </si>
  <si>
    <t>005001065124</t>
  </si>
  <si>
    <t>面试
组别</t>
  </si>
  <si>
    <t>技能原始成绩</t>
  </si>
  <si>
    <t>幼儿教师</t>
  </si>
  <si>
    <t>21012001</t>
  </si>
  <si>
    <t>卢丹凤</t>
  </si>
  <si>
    <t>012001053106</t>
  </si>
  <si>
    <t>幼儿园G组</t>
  </si>
  <si>
    <t>幼儿4</t>
  </si>
  <si>
    <t>闫彦华</t>
  </si>
  <si>
    <t>012001053627</t>
  </si>
  <si>
    <t>幼儿园B组</t>
  </si>
  <si>
    <t>幼儿5</t>
  </si>
  <si>
    <t>李堃</t>
  </si>
  <si>
    <t>012001054622</t>
  </si>
  <si>
    <t>幼儿园H组</t>
  </si>
  <si>
    <t>幼儿3</t>
  </si>
  <si>
    <t>012001053807</t>
  </si>
  <si>
    <t>幼儿园C组</t>
  </si>
  <si>
    <t>幼儿8</t>
  </si>
  <si>
    <t>张丽娟</t>
  </si>
  <si>
    <t>012001053817</t>
  </si>
  <si>
    <t>纪卫</t>
  </si>
  <si>
    <t>012001052504</t>
  </si>
  <si>
    <t>幼儿园D组</t>
  </si>
  <si>
    <t>张寒</t>
  </si>
  <si>
    <t>012001054129</t>
  </si>
  <si>
    <t>幼儿园F组</t>
  </si>
  <si>
    <t>幼儿6</t>
  </si>
  <si>
    <t>贺鹏娜</t>
  </si>
  <si>
    <t>012001054016</t>
  </si>
  <si>
    <t>幼儿2</t>
  </si>
  <si>
    <t>王薇</t>
  </si>
  <si>
    <t>012001052914</t>
  </si>
  <si>
    <t>魏盼盼</t>
  </si>
  <si>
    <t>012001052015</t>
  </si>
  <si>
    <t>幼儿园A组</t>
  </si>
  <si>
    <t>邹丽莹</t>
  </si>
  <si>
    <t>012001052817</t>
  </si>
  <si>
    <t>012001052613</t>
  </si>
  <si>
    <t>孙晓洁</t>
  </si>
  <si>
    <t>012001052828</t>
  </si>
  <si>
    <t>王墨涵</t>
  </si>
  <si>
    <t>012001053425</t>
  </si>
  <si>
    <t>幼儿1</t>
  </si>
  <si>
    <t>马雪玲</t>
  </si>
  <si>
    <t>012001054206</t>
  </si>
  <si>
    <t>李莹莹</t>
  </si>
  <si>
    <t>012001053325</t>
  </si>
  <si>
    <t>刘萱</t>
  </si>
  <si>
    <t>012001054502</t>
  </si>
  <si>
    <t>幼儿7</t>
  </si>
  <si>
    <t>杨乘乘</t>
  </si>
  <si>
    <t>012001054703</t>
  </si>
  <si>
    <t>杨鲁岳</t>
  </si>
  <si>
    <t>012001052427</t>
  </si>
  <si>
    <t>庞琪</t>
  </si>
  <si>
    <t>012001053330</t>
  </si>
  <si>
    <t>宋磊磊</t>
  </si>
  <si>
    <t>012001052220</t>
  </si>
  <si>
    <t>陈桀</t>
  </si>
  <si>
    <t>012001053507</t>
  </si>
  <si>
    <t>王洁</t>
  </si>
  <si>
    <t>012001053815</t>
  </si>
  <si>
    <t>012001053926</t>
  </si>
  <si>
    <t>鲁玉超</t>
  </si>
  <si>
    <t>012001052728</t>
  </si>
  <si>
    <t>幼儿园E组</t>
  </si>
  <si>
    <t>孔丽丽</t>
  </si>
  <si>
    <t>012001052523</t>
  </si>
  <si>
    <t>王晨</t>
  </si>
  <si>
    <t>012001052123</t>
  </si>
  <si>
    <t>甘凯丽</t>
  </si>
  <si>
    <t>012001052304</t>
  </si>
  <si>
    <t>张莉</t>
  </si>
  <si>
    <t>012001052026</t>
  </si>
  <si>
    <t>孟珍</t>
  </si>
  <si>
    <t>012001054330</t>
  </si>
  <si>
    <t>孙婷</t>
  </si>
  <si>
    <t>012001054121</t>
  </si>
  <si>
    <t>曹冰琪</t>
  </si>
  <si>
    <t>012001052004</t>
  </si>
  <si>
    <t>贺晓晓</t>
  </si>
  <si>
    <t>012001054301</t>
  </si>
  <si>
    <t>刘飞</t>
  </si>
  <si>
    <t>012001053124</t>
  </si>
  <si>
    <t>许婷婷</t>
  </si>
  <si>
    <t>012001054701</t>
  </si>
  <si>
    <t>牛慧</t>
  </si>
  <si>
    <t>012001052810</t>
  </si>
  <si>
    <t>冯巍莲</t>
  </si>
  <si>
    <t>012001054025</t>
  </si>
  <si>
    <t>韩智茹</t>
  </si>
  <si>
    <t>012001054520</t>
  </si>
  <si>
    <t>万雪</t>
  </si>
  <si>
    <t>012001054117</t>
  </si>
  <si>
    <t>曹颖</t>
  </si>
  <si>
    <t>012001054202</t>
  </si>
  <si>
    <t>李佳桐</t>
  </si>
  <si>
    <t>012001052604</t>
  </si>
  <si>
    <t>王静</t>
  </si>
  <si>
    <t>012001052718</t>
  </si>
  <si>
    <t>刘玉杰</t>
  </si>
  <si>
    <t>012001053120</t>
  </si>
  <si>
    <t>孟恩萍</t>
  </si>
  <si>
    <t>012001052509</t>
  </si>
  <si>
    <t>张安瑶</t>
  </si>
  <si>
    <t>012001052129</t>
  </si>
  <si>
    <t>寇靖</t>
  </si>
  <si>
    <t>012001052512</t>
  </si>
  <si>
    <t>王天琦</t>
  </si>
  <si>
    <t>012001052217</t>
  </si>
  <si>
    <t>刘文慧</t>
  </si>
  <si>
    <t>012001052404</t>
  </si>
  <si>
    <t>李欣悦</t>
  </si>
  <si>
    <t>012001052213</t>
  </si>
  <si>
    <t>薛楠楠</t>
  </si>
  <si>
    <t>012001054617</t>
  </si>
  <si>
    <t>何梦杰</t>
  </si>
  <si>
    <t>012001054210</t>
  </si>
  <si>
    <t>李佳讯</t>
  </si>
  <si>
    <t>012001053729</t>
  </si>
  <si>
    <t>王华</t>
  </si>
  <si>
    <t>012001052101</t>
  </si>
  <si>
    <t>池小爱</t>
  </si>
  <si>
    <t>012001052219</t>
  </si>
  <si>
    <t>刘翠莹</t>
  </si>
  <si>
    <t>012001052230</t>
  </si>
  <si>
    <t>李佳钰</t>
  </si>
  <si>
    <t>012001053408</t>
  </si>
  <si>
    <t>翟坤</t>
  </si>
  <si>
    <t>012001052502</t>
  </si>
  <si>
    <t>郭贵芳</t>
  </si>
  <si>
    <t>012001052423</t>
  </si>
  <si>
    <t>邱冠军</t>
  </si>
  <si>
    <t>012001053504</t>
  </si>
  <si>
    <t>申雪</t>
  </si>
  <si>
    <t>012001052603</t>
  </si>
  <si>
    <t>韩玉莹</t>
  </si>
  <si>
    <t>012001053217</t>
  </si>
  <si>
    <t>王莹莹</t>
  </si>
  <si>
    <t>012001053026</t>
  </si>
  <si>
    <t>辛艳青</t>
  </si>
  <si>
    <t>012001053704</t>
  </si>
  <si>
    <t>解玉潇</t>
  </si>
  <si>
    <t>012001053213</t>
  </si>
  <si>
    <t>刘晓燕</t>
  </si>
  <si>
    <t>012001052804</t>
  </si>
  <si>
    <t>王沙沙</t>
  </si>
  <si>
    <t>012001054027</t>
  </si>
  <si>
    <t>郑俊峰</t>
  </si>
  <si>
    <t>012001053625</t>
  </si>
  <si>
    <t>李丹丹</t>
  </si>
  <si>
    <t>012001053414</t>
  </si>
  <si>
    <t>李宁</t>
  </si>
  <si>
    <t>012001052411</t>
  </si>
  <si>
    <t>苏会敏</t>
  </si>
  <si>
    <t>012001052422</t>
  </si>
  <si>
    <t>朱晓虹</t>
  </si>
  <si>
    <t>012001052830</t>
  </si>
  <si>
    <t>吴梦莹</t>
  </si>
  <si>
    <t>012001053225</t>
  </si>
  <si>
    <t>焦娜</t>
  </si>
  <si>
    <t>012001052822</t>
  </si>
  <si>
    <t>高彩丽</t>
  </si>
  <si>
    <t>012001053403</t>
  </si>
  <si>
    <t>孙莉</t>
  </si>
  <si>
    <t>012001052125</t>
  </si>
  <si>
    <t>初鹏</t>
  </si>
  <si>
    <t>012001053104</t>
  </si>
  <si>
    <t>刘香燕</t>
  </si>
  <si>
    <t>012001054619</t>
  </si>
  <si>
    <t>刘培圆</t>
  </si>
  <si>
    <t>012001054201</t>
  </si>
  <si>
    <t>崔芳媛</t>
  </si>
  <si>
    <t>012001052811</t>
  </si>
  <si>
    <t>周环</t>
  </si>
  <si>
    <t>012001054306</t>
  </si>
  <si>
    <t>冯梦佳</t>
  </si>
  <si>
    <t>012001052407</t>
  </si>
  <si>
    <t>赵海峰</t>
  </si>
  <si>
    <t>012001053502</t>
  </si>
  <si>
    <t>位美好</t>
  </si>
  <si>
    <t>012001053707</t>
  </si>
  <si>
    <t>王古月</t>
  </si>
  <si>
    <t>012001052409</t>
  </si>
  <si>
    <t>颜俊伟</t>
  </si>
  <si>
    <t>012001052320</t>
  </si>
  <si>
    <t>王雯雪</t>
  </si>
  <si>
    <t>012001054119</t>
  </si>
  <si>
    <t>孟文竹</t>
  </si>
  <si>
    <t>012001053918</t>
  </si>
  <si>
    <t>黄宝霞</t>
  </si>
  <si>
    <t>012001054624</t>
  </si>
  <si>
    <t>012001053422</t>
  </si>
  <si>
    <t>于瑶</t>
  </si>
  <si>
    <t>012001053308</t>
  </si>
  <si>
    <t>张鑫钥</t>
  </si>
  <si>
    <t>012001052816</t>
  </si>
  <si>
    <t>陈博敏</t>
  </si>
  <si>
    <t>012001052105</t>
  </si>
  <si>
    <t>安丽丽</t>
  </si>
  <si>
    <t>012001054111</t>
  </si>
  <si>
    <t>王燕</t>
  </si>
  <si>
    <t>012001054412</t>
  </si>
  <si>
    <t>宋连群</t>
  </si>
  <si>
    <t>012001052724</t>
  </si>
  <si>
    <t>张建雨</t>
  </si>
  <si>
    <t>012001054521</t>
  </si>
  <si>
    <t>王丽伟</t>
  </si>
  <si>
    <t>012001052024</t>
  </si>
  <si>
    <t>朱春芝</t>
  </si>
  <si>
    <t>012001052223</t>
  </si>
  <si>
    <t>李媛</t>
  </si>
  <si>
    <t>012001053025</t>
  </si>
  <si>
    <t>张玲</t>
  </si>
  <si>
    <t>012001054511</t>
  </si>
  <si>
    <t>亓飞</t>
  </si>
  <si>
    <t>012001054217</t>
  </si>
  <si>
    <t>仇文静</t>
  </si>
  <si>
    <t>012001052727</t>
  </si>
  <si>
    <t>王文娟</t>
  </si>
  <si>
    <t>012001053708</t>
  </si>
  <si>
    <t>张杰</t>
  </si>
  <si>
    <t>012001052815</t>
  </si>
  <si>
    <t>高学学</t>
  </si>
  <si>
    <t>012001053317</t>
  </si>
  <si>
    <t>李文慧</t>
  </si>
  <si>
    <t>012001054404</t>
  </si>
  <si>
    <t>徐昕彤</t>
  </si>
  <si>
    <t>012001053616</t>
  </si>
  <si>
    <t>傅文奇</t>
  </si>
  <si>
    <t>012001053211</t>
  </si>
  <si>
    <t>张铭荣</t>
  </si>
  <si>
    <t>012001053416</t>
  </si>
  <si>
    <t>012001052628</t>
  </si>
  <si>
    <t>赵阳</t>
  </si>
  <si>
    <t>012001053218</t>
  </si>
  <si>
    <t>法玉双</t>
  </si>
  <si>
    <t>012001054005</t>
  </si>
  <si>
    <t>何梅</t>
  </si>
  <si>
    <t>012001053801</t>
  </si>
  <si>
    <t>闫瑞</t>
  </si>
  <si>
    <t>012001052316</t>
  </si>
  <si>
    <t>齐敏慧</t>
  </si>
  <si>
    <t>012001054510</t>
  </si>
  <si>
    <t>刘秋阳</t>
  </si>
  <si>
    <t>012001053901</t>
  </si>
  <si>
    <t>牛慧君</t>
  </si>
  <si>
    <t>012001053714</t>
  </si>
  <si>
    <t>李雪</t>
  </si>
  <si>
    <t>012001053925</t>
  </si>
  <si>
    <t>李英姿</t>
  </si>
  <si>
    <t>012001053510</t>
  </si>
  <si>
    <t>马莉</t>
  </si>
  <si>
    <t>012001054019</t>
  </si>
  <si>
    <t>韩洁洁</t>
  </si>
  <si>
    <t>012001053814</t>
  </si>
  <si>
    <t>王姣</t>
  </si>
  <si>
    <t>012001054004</t>
  </si>
  <si>
    <t>王子旭</t>
  </si>
  <si>
    <t>012001054326</t>
  </si>
  <si>
    <t>吴秀珍</t>
  </si>
  <si>
    <t>012001053521</t>
  </si>
  <si>
    <t>王芬芬</t>
  </si>
  <si>
    <t>012001053702</t>
  </si>
  <si>
    <t>朱耘莹</t>
  </si>
  <si>
    <t>012001052002</t>
  </si>
  <si>
    <t>张琳</t>
  </si>
  <si>
    <t>012001053111</t>
  </si>
  <si>
    <t>刘志敏</t>
  </si>
  <si>
    <t>012001053324</t>
  </si>
  <si>
    <t>刘丹丹</t>
  </si>
  <si>
    <t>012001054608</t>
  </si>
  <si>
    <t>张爱萍</t>
  </si>
  <si>
    <t>012001052623</t>
  </si>
  <si>
    <t>孙小雨</t>
  </si>
  <si>
    <t>012001054529</t>
  </si>
  <si>
    <t>鞠会莲</t>
  </si>
  <si>
    <t>012001053608</t>
  </si>
  <si>
    <t>王梦琪</t>
  </si>
  <si>
    <t>012001052424</t>
  </si>
  <si>
    <t>王春梅</t>
  </si>
  <si>
    <t>012001052118</t>
  </si>
  <si>
    <t>王晓丹</t>
  </si>
  <si>
    <t>012001053508</t>
  </si>
  <si>
    <t>孙文杰</t>
  </si>
  <si>
    <t>012001054115</t>
  </si>
  <si>
    <t>王茜钰</t>
  </si>
  <si>
    <t>012001054629</t>
  </si>
  <si>
    <t>牛莹莹</t>
  </si>
  <si>
    <t>012001054125</t>
  </si>
  <si>
    <t>012001052923</t>
  </si>
  <si>
    <t>毕敬双</t>
  </si>
  <si>
    <t>012001054417</t>
  </si>
  <si>
    <t>韩云</t>
  </si>
  <si>
    <t>012001054518</t>
  </si>
  <si>
    <t>王蒙蒙</t>
  </si>
  <si>
    <t>012001053514</t>
  </si>
  <si>
    <t>逯召会</t>
  </si>
  <si>
    <t>012001053119</t>
  </si>
  <si>
    <t>韩茹冰</t>
  </si>
  <si>
    <t>012001052904</t>
  </si>
  <si>
    <t>蒋亚琦</t>
  </si>
  <si>
    <t>012001052905</t>
  </si>
  <si>
    <t>纪晓文</t>
  </si>
  <si>
    <t>012001053009</t>
  </si>
  <si>
    <t>王文亭</t>
  </si>
  <si>
    <t>012001054315</t>
  </si>
  <si>
    <t>江燕</t>
  </si>
  <si>
    <t>012001054609</t>
  </si>
  <si>
    <t>翟秀莹</t>
  </si>
  <si>
    <t>012001054105</t>
  </si>
  <si>
    <t>王晓</t>
  </si>
  <si>
    <t>012001053016</t>
  </si>
  <si>
    <t>郭红玉</t>
  </si>
  <si>
    <t>012001053222</t>
  </si>
  <si>
    <t>王敏</t>
  </si>
  <si>
    <t>012001053006</t>
  </si>
  <si>
    <t>李彦玮</t>
  </si>
  <si>
    <t>012001053724</t>
  </si>
  <si>
    <t>盖迪迪</t>
  </si>
  <si>
    <t>012001054524</t>
  </si>
  <si>
    <t>刘文婷</t>
  </si>
  <si>
    <t>012001053216</t>
  </si>
  <si>
    <t>程淑</t>
  </si>
  <si>
    <t>012001054605</t>
  </si>
  <si>
    <t>李娜</t>
  </si>
  <si>
    <t>012001053105</t>
  </si>
  <si>
    <t>张雪磊</t>
  </si>
  <si>
    <t>012001052310</t>
  </si>
  <si>
    <t>宋潇</t>
  </si>
  <si>
    <t>012001054324</t>
  </si>
  <si>
    <t>赵晓敏</t>
  </si>
  <si>
    <t>012001052610</t>
  </si>
  <si>
    <t>赵璟</t>
  </si>
  <si>
    <t>012001052629</t>
  </si>
  <si>
    <t>贾钰婷</t>
  </si>
  <si>
    <t>012001052517</t>
  </si>
  <si>
    <t>崔翔</t>
  </si>
  <si>
    <t>012001053703</t>
  </si>
  <si>
    <t>李真</t>
  </si>
  <si>
    <t>012001052926</t>
  </si>
  <si>
    <t>张园园</t>
  </si>
  <si>
    <t>012001052707</t>
  </si>
  <si>
    <t>012001053303</t>
  </si>
  <si>
    <t>刘镇瑜</t>
  </si>
  <si>
    <t>012001052514</t>
  </si>
  <si>
    <t>王青霞</t>
  </si>
  <si>
    <t>012001053624</t>
  </si>
  <si>
    <t>史一丹</t>
  </si>
  <si>
    <t>012001054113</t>
  </si>
  <si>
    <t>张玥</t>
  </si>
  <si>
    <t>012001054710</t>
  </si>
  <si>
    <t>杨雪</t>
  </si>
  <si>
    <t>012001054001</t>
  </si>
  <si>
    <t>周雅</t>
  </si>
  <si>
    <t>012001053126</t>
  </si>
  <si>
    <t>012001053621</t>
  </si>
  <si>
    <t>张艳</t>
  </si>
  <si>
    <t>012001054124</t>
  </si>
  <si>
    <t>赵金凤</t>
  </si>
  <si>
    <t>012001052008</t>
  </si>
  <si>
    <t>黄敏</t>
  </si>
  <si>
    <t>012001052909</t>
  </si>
  <si>
    <t>周如玉</t>
  </si>
  <si>
    <t>012001052714</t>
  </si>
  <si>
    <t>黄艳娇</t>
  </si>
  <si>
    <t>012001052007</t>
  </si>
  <si>
    <t>孙晓丽</t>
  </si>
  <si>
    <t>012001054214</t>
  </si>
  <si>
    <t>刘洋</t>
  </si>
  <si>
    <t>012001052520</t>
  </si>
  <si>
    <t>朱新惠</t>
  </si>
  <si>
    <t>012001052606</t>
  </si>
  <si>
    <t>王志强</t>
  </si>
  <si>
    <t>012001053426</t>
  </si>
  <si>
    <t>国艳婷</t>
  </si>
  <si>
    <t>012001052418</t>
  </si>
  <si>
    <t>翟佳</t>
  </si>
  <si>
    <t>012001053114</t>
  </si>
  <si>
    <t>刘敏</t>
  </si>
  <si>
    <t>012001054427</t>
  </si>
  <si>
    <t>魏玮</t>
  </si>
  <si>
    <t>012001052501</t>
  </si>
  <si>
    <t>陆江瑶</t>
  </si>
  <si>
    <t>012001053101</t>
  </si>
  <si>
    <t>郭艳艳</t>
  </si>
  <si>
    <t>012001053423</t>
  </si>
  <si>
    <t>潘娇</t>
  </si>
  <si>
    <t>012001054303</t>
  </si>
  <si>
    <t>张越</t>
  </si>
  <si>
    <t>012001052027</t>
  </si>
  <si>
    <t>012001054612</t>
  </si>
  <si>
    <t>韩菲</t>
  </si>
  <si>
    <t>012001052713</t>
  </si>
  <si>
    <t>徐真</t>
  </si>
  <si>
    <t>012001052201</t>
  </si>
  <si>
    <t>刘玉珊</t>
  </si>
  <si>
    <t>012001053513</t>
  </si>
  <si>
    <t>李晓雪</t>
  </si>
  <si>
    <t>012001053526</t>
  </si>
  <si>
    <t>杜婷婷</t>
  </si>
  <si>
    <t>012001052019</t>
  </si>
  <si>
    <t>张舒月</t>
  </si>
  <si>
    <t>012001053024</t>
  </si>
  <si>
    <t>杨翠亭</t>
  </si>
  <si>
    <t>012001053825</t>
  </si>
  <si>
    <t>彭璐</t>
  </si>
  <si>
    <t>012001052925</t>
  </si>
  <si>
    <t>张敬</t>
  </si>
  <si>
    <t>012001053226</t>
  </si>
  <si>
    <t>高姗姗</t>
  </si>
  <si>
    <t>012001052823</t>
  </si>
  <si>
    <t>贾舒宁</t>
  </si>
  <si>
    <t>012001053518</t>
  </si>
  <si>
    <t>杨莹</t>
  </si>
  <si>
    <t>012001052215</t>
  </si>
  <si>
    <t>宋俊艳</t>
  </si>
  <si>
    <t>012001052011</t>
  </si>
  <si>
    <t>012001054112</t>
  </si>
  <si>
    <t>张攀攀</t>
  </si>
  <si>
    <t>012001053511</t>
  </si>
  <si>
    <t>朱瑞晓</t>
  </si>
  <si>
    <t>012001053021</t>
  </si>
  <si>
    <t>贾小妮</t>
  </si>
  <si>
    <t>012001053813</t>
  </si>
  <si>
    <t>陈静</t>
  </si>
  <si>
    <t>012001054118</t>
  </si>
  <si>
    <t>李静</t>
  </si>
  <si>
    <t>012001053107</t>
  </si>
  <si>
    <t>尹璇璇</t>
  </si>
  <si>
    <t>012001054230</t>
  </si>
  <si>
    <t>郑文婷</t>
  </si>
  <si>
    <t>012001053730</t>
  </si>
  <si>
    <t>刘倩</t>
  </si>
  <si>
    <t>012001053912</t>
  </si>
  <si>
    <t>司小雪</t>
  </si>
  <si>
    <t>012001053406</t>
  </si>
  <si>
    <t>012001052208</t>
  </si>
  <si>
    <t>刘尚瑜</t>
  </si>
  <si>
    <t>012001052805</t>
  </si>
  <si>
    <t>于智辉</t>
  </si>
  <si>
    <t>012001052319</t>
  </si>
  <si>
    <t>徐莉莉</t>
  </si>
  <si>
    <t>012001054207</t>
  </si>
  <si>
    <t>周曰静</t>
  </si>
  <si>
    <t>012001052916</t>
  </si>
  <si>
    <t>姬文超</t>
  </si>
  <si>
    <t>012001052415</t>
  </si>
  <si>
    <t>韩红霞</t>
  </si>
  <si>
    <t>012001053715</t>
  </si>
  <si>
    <t>朱明玉</t>
  </si>
  <si>
    <t>012001053322</t>
  </si>
  <si>
    <t>孙慧鑫</t>
  </si>
  <si>
    <t>012001054313</t>
  </si>
  <si>
    <t>王飞</t>
  </si>
  <si>
    <t>012001053601</t>
  </si>
  <si>
    <t>杨舒淇</t>
  </si>
  <si>
    <t>012001054116</t>
  </si>
  <si>
    <t>桓梦麟</t>
  </si>
  <si>
    <t>012001052204</t>
  </si>
  <si>
    <t>高静</t>
  </si>
  <si>
    <t>012001052722</t>
  </si>
  <si>
    <t>杨国燕</t>
  </si>
  <si>
    <t>012001054120</t>
  </si>
  <si>
    <t>郭荣</t>
  </si>
  <si>
    <t>012001053907</t>
  </si>
  <si>
    <t>曲蒙蒙</t>
  </si>
  <si>
    <t>012001054220</t>
  </si>
  <si>
    <t>商岩岩</t>
  </si>
  <si>
    <t>012001053520</t>
  </si>
  <si>
    <t>王琪</t>
  </si>
  <si>
    <t>012001052012</t>
  </si>
  <si>
    <t>辛玲</t>
  </si>
  <si>
    <t>012001052110</t>
  </si>
  <si>
    <t>李楠</t>
  </si>
  <si>
    <t>012001052127</t>
  </si>
  <si>
    <t>李晓彤</t>
  </si>
  <si>
    <t>012001052616</t>
  </si>
  <si>
    <t>徐文天</t>
  </si>
  <si>
    <t>012001052708</t>
  </si>
  <si>
    <t>王彩姿</t>
  </si>
  <si>
    <t>012001053609</t>
  </si>
  <si>
    <t>郭文君</t>
  </si>
  <si>
    <t>012001054307</t>
  </si>
  <si>
    <t>肖倩</t>
  </si>
  <si>
    <t>012001052725</t>
  </si>
  <si>
    <t>荆晓敏</t>
  </si>
  <si>
    <t>012001053719</t>
  </si>
  <si>
    <t>李艳娇</t>
  </si>
  <si>
    <t>012001053712</t>
  </si>
  <si>
    <t>012001054101</t>
  </si>
  <si>
    <t>赵士芹</t>
  </si>
  <si>
    <t>012001052607</t>
  </si>
  <si>
    <t>周月涛</t>
  </si>
  <si>
    <t>012001052505</t>
  </si>
  <si>
    <t>戴文琪</t>
  </si>
  <si>
    <t>012001052318</t>
  </si>
  <si>
    <t>012001052005</t>
  </si>
  <si>
    <t>李曼</t>
  </si>
  <si>
    <t>012001054421</t>
  </si>
  <si>
    <t>钱菲</t>
  </si>
  <si>
    <t>012001054221</t>
  </si>
  <si>
    <t>张冰莹</t>
  </si>
  <si>
    <t>012001053205</t>
  </si>
  <si>
    <t>张林</t>
  </si>
  <si>
    <t>012001053611</t>
  </si>
  <si>
    <t>丁敏</t>
  </si>
  <si>
    <t>012001054022</t>
  </si>
  <si>
    <t>张爱香</t>
  </si>
  <si>
    <t>012001054505</t>
  </si>
  <si>
    <t>赵盼盼</t>
  </si>
  <si>
    <t>012001053802</t>
  </si>
  <si>
    <t>俞涵文</t>
  </si>
  <si>
    <t>012001054028</t>
  </si>
  <si>
    <t>陈晓倩</t>
  </si>
  <si>
    <t>012001054102</t>
  </si>
  <si>
    <t>吴真</t>
  </si>
  <si>
    <t>012001052829</t>
  </si>
  <si>
    <t>田穆荻</t>
  </si>
  <si>
    <t>012001053718</t>
  </si>
  <si>
    <t>刘晓云</t>
  </si>
  <si>
    <t>012001053808</t>
  </si>
  <si>
    <t>姬璇</t>
  </si>
  <si>
    <t>012001053805</t>
  </si>
  <si>
    <t>田欣</t>
  </si>
  <si>
    <t>012001053911</t>
  </si>
  <si>
    <t>徐亚萍</t>
  </si>
  <si>
    <t>012001053002</t>
  </si>
  <si>
    <t>李玉</t>
  </si>
  <si>
    <t>012001052930</t>
  </si>
  <si>
    <t>吴丹</t>
  </si>
  <si>
    <t>012001054011</t>
  </si>
  <si>
    <t>王洵</t>
  </si>
  <si>
    <t>012001051930</t>
  </si>
  <si>
    <t>杨乐乐</t>
  </si>
  <si>
    <t>012001053118</t>
  </si>
  <si>
    <t>褚瑶瑶</t>
  </si>
  <si>
    <t>012001052806</t>
  </si>
  <si>
    <t>吴洪芯</t>
  </si>
  <si>
    <t>012001054318</t>
  </si>
  <si>
    <t>张雪</t>
  </si>
  <si>
    <t>012001054604</t>
  </si>
  <si>
    <t>付倩雯</t>
  </si>
  <si>
    <t>012001052322</t>
  </si>
  <si>
    <t>焦婉璐</t>
  </si>
  <si>
    <t>012001053203</t>
  </si>
  <si>
    <t>刘习娜</t>
  </si>
  <si>
    <t>012001052918</t>
  </si>
  <si>
    <t>张俊莎</t>
  </si>
  <si>
    <t>012001052428</t>
  </si>
  <si>
    <t>张赛</t>
  </si>
  <si>
    <t>012001053605</t>
  </si>
  <si>
    <t>廉韫冰</t>
  </si>
  <si>
    <t>012001053210</t>
  </si>
  <si>
    <t>彭晓</t>
  </si>
  <si>
    <t>012001054705</t>
  </si>
  <si>
    <t>刘晗晗</t>
  </si>
  <si>
    <t>012001053928</t>
  </si>
  <si>
    <t>房奥彤</t>
  </si>
  <si>
    <t>012001053505</t>
  </si>
  <si>
    <t>熊彩虹</t>
  </si>
  <si>
    <t>012001054007</t>
  </si>
  <si>
    <t>刘金雨</t>
  </si>
  <si>
    <t>012001052524</t>
  </si>
  <si>
    <t>焦钰滢</t>
  </si>
  <si>
    <t>012001052311</t>
  </si>
  <si>
    <t>赵月竹</t>
  </si>
  <si>
    <t>012001052709</t>
  </si>
  <si>
    <t>李钰颖</t>
  </si>
  <si>
    <t>012001052119</t>
  </si>
  <si>
    <t>尚菲</t>
  </si>
  <si>
    <t>012001052911</t>
  </si>
  <si>
    <t>王文华</t>
  </si>
  <si>
    <t>012001054413</t>
  </si>
  <si>
    <t>鲍国翔</t>
  </si>
  <si>
    <t>012001052115</t>
  </si>
  <si>
    <t>李家琛</t>
  </si>
  <si>
    <t>012001054415</t>
  </si>
  <si>
    <t>刘晓萍</t>
  </si>
  <si>
    <t>012001053329</t>
  </si>
  <si>
    <t>王婧</t>
  </si>
  <si>
    <t>012001053915</t>
  </si>
  <si>
    <t>付芊惠</t>
  </si>
  <si>
    <t>012001052915</t>
  </si>
  <si>
    <t>齐晨晨</t>
  </si>
  <si>
    <t>012001052025</t>
  </si>
  <si>
    <t>吴红美</t>
  </si>
  <si>
    <t>012001053612</t>
  </si>
  <si>
    <t>李琨</t>
  </si>
  <si>
    <t>012001052529</t>
  </si>
  <si>
    <t>朱孟珍</t>
  </si>
  <si>
    <t>012001052330</t>
  </si>
  <si>
    <t>杨海荣</t>
  </si>
  <si>
    <t>012001052307</t>
  </si>
  <si>
    <t>刘欣怡</t>
  </si>
  <si>
    <t>012001052510</t>
  </si>
  <si>
    <t>张晓晓</t>
  </si>
  <si>
    <t>012001054603</t>
  </si>
  <si>
    <t>陈丽丽</t>
  </si>
  <si>
    <t>012001053420</t>
  </si>
  <si>
    <t>张美</t>
  </si>
  <si>
    <t>012001053522</t>
  </si>
  <si>
    <t>徐海婷</t>
  </si>
  <si>
    <t>012001053723</t>
  </si>
  <si>
    <t>许悦</t>
  </si>
  <si>
    <t>012001054402</t>
  </si>
  <si>
    <t>李瑞雪</t>
  </si>
  <si>
    <t>012001052210</t>
  </si>
  <si>
    <t>黎贺金</t>
  </si>
  <si>
    <t>012001054312</t>
  </si>
  <si>
    <t>王俊红</t>
  </si>
  <si>
    <t>012001054226</t>
  </si>
  <si>
    <t>魏玉飞</t>
  </si>
  <si>
    <t>012001053415</t>
  </si>
  <si>
    <t>曹颖洁</t>
  </si>
  <si>
    <t>012001054130</t>
  </si>
  <si>
    <t>韦丽娟</t>
  </si>
  <si>
    <t>012001053916</t>
  </si>
  <si>
    <t>李维</t>
  </si>
  <si>
    <t>012001052702</t>
  </si>
  <si>
    <t>毕倩文</t>
  </si>
  <si>
    <t>012001053626</t>
  </si>
  <si>
    <t>王添雅</t>
  </si>
  <si>
    <t>012001054405</t>
  </si>
  <si>
    <t>秦金菊</t>
  </si>
  <si>
    <t>012001054314</t>
  </si>
  <si>
    <t>李子子</t>
  </si>
  <si>
    <t>012001052313</t>
  </si>
  <si>
    <t>周晓云</t>
  </si>
  <si>
    <t>012001053129</t>
  </si>
  <si>
    <t>刘正敏</t>
  </si>
  <si>
    <t>012001053123</t>
  </si>
  <si>
    <t>孙天琪</t>
  </si>
  <si>
    <t>012001053711</t>
  </si>
  <si>
    <t>任善红</t>
  </si>
  <si>
    <t>012001053816</t>
  </si>
  <si>
    <t>李晓齐</t>
  </si>
  <si>
    <t>012001052906</t>
  </si>
  <si>
    <t>赵超凡</t>
  </si>
  <si>
    <t>012001053512</t>
  </si>
  <si>
    <t>袁芳瑞</t>
  </si>
  <si>
    <t>012001053706</t>
  </si>
  <si>
    <t>李建</t>
  </si>
  <si>
    <t>012001052009</t>
  </si>
  <si>
    <t>唐义婷</t>
  </si>
  <si>
    <t>012001054627</t>
  </si>
  <si>
    <t>012001053323</t>
  </si>
  <si>
    <t>刘晓旭</t>
  </si>
  <si>
    <t>012001054714</t>
  </si>
  <si>
    <t>王春凤</t>
  </si>
  <si>
    <t>012001052203</t>
  </si>
  <si>
    <t>范学丽</t>
  </si>
  <si>
    <t>012001052601</t>
  </si>
  <si>
    <t>孙艳敏</t>
  </si>
  <si>
    <t>012001052029</t>
  </si>
  <si>
    <t>王春敏</t>
  </si>
  <si>
    <t>012001054029</t>
  </si>
  <si>
    <t>周婷婷</t>
  </si>
  <si>
    <t>012001053628</t>
  </si>
  <si>
    <t>012001052122</t>
  </si>
  <si>
    <t>孙梦娜</t>
  </si>
  <si>
    <t>012001054513</t>
  </si>
  <si>
    <t>张金玲</t>
  </si>
  <si>
    <t>012001053721</t>
  </si>
  <si>
    <t>王川川</t>
  </si>
  <si>
    <t>012001052326</t>
  </si>
  <si>
    <t>宋文斐</t>
  </si>
  <si>
    <t>012001052513</t>
  </si>
  <si>
    <t>朱明雨</t>
  </si>
  <si>
    <t>012001052109</t>
  </si>
  <si>
    <t>江云雪</t>
  </si>
  <si>
    <t>012001054104</t>
  </si>
  <si>
    <t>牟凯丽</t>
  </si>
  <si>
    <t>012001054419</t>
  </si>
  <si>
    <t>012001052526</t>
  </si>
  <si>
    <t>韩清华</t>
  </si>
  <si>
    <t>012001052028</t>
  </si>
  <si>
    <t>赵倩</t>
  </si>
  <si>
    <t>012001053613</t>
  </si>
  <si>
    <t>郎济萍</t>
  </si>
  <si>
    <t>012001054601</t>
  </si>
  <si>
    <t>郑爽</t>
  </si>
  <si>
    <t>012001052717</t>
  </si>
  <si>
    <t>刘丽娜</t>
  </si>
  <si>
    <t>012001053818</t>
  </si>
  <si>
    <t>刘琳琳</t>
  </si>
  <si>
    <t>012001053128</t>
  </si>
  <si>
    <t>刘梦琪</t>
  </si>
  <si>
    <t>012001054109</t>
  </si>
  <si>
    <t>曹敏</t>
  </si>
  <si>
    <t>012001054424</t>
  </si>
  <si>
    <t>秦瑞娟</t>
  </si>
  <si>
    <t>012001053828</t>
  </si>
  <si>
    <t>胡朝辉</t>
  </si>
  <si>
    <t>012001054013</t>
  </si>
  <si>
    <t>孟硕</t>
  </si>
  <si>
    <t>012001054519</t>
  </si>
  <si>
    <t>杨国荣</t>
  </si>
  <si>
    <t>012001053307</t>
  </si>
  <si>
    <t>张会会</t>
  </si>
  <si>
    <t>012001052328</t>
  </si>
  <si>
    <t>苑山山</t>
  </si>
  <si>
    <t>012001053806</t>
  </si>
  <si>
    <t>张悦</t>
  </si>
  <si>
    <t>012001053312</t>
  </si>
  <si>
    <t>012001053405</t>
  </si>
  <si>
    <t>刘相鹏</t>
  </si>
  <si>
    <t>012001052030</t>
  </si>
  <si>
    <t>孙娇娇</t>
  </si>
  <si>
    <t>012001054009</t>
  </si>
  <si>
    <t>徐梓婷</t>
  </si>
  <si>
    <t>012001054316</t>
  </si>
  <si>
    <t>赵田田</t>
  </si>
  <si>
    <t>012001052609</t>
  </si>
  <si>
    <t>陈璇</t>
  </si>
  <si>
    <t>012001052317</t>
  </si>
  <si>
    <t>刘文豪</t>
  </si>
  <si>
    <t>012001053428</t>
  </si>
  <si>
    <t>陈彦君</t>
  </si>
  <si>
    <t>012001053529</t>
  </si>
  <si>
    <t>耿晓艳</t>
  </si>
  <si>
    <t>012001054304</t>
  </si>
  <si>
    <t>杨敏</t>
  </si>
  <si>
    <t>012001054014</t>
  </si>
  <si>
    <t>古和瓒</t>
  </si>
  <si>
    <t>012001054506</t>
  </si>
  <si>
    <t>夏祥宇</t>
  </si>
  <si>
    <t>012001052516</t>
  </si>
  <si>
    <t>刘鑫</t>
  </si>
  <si>
    <t>012001053528</t>
  </si>
  <si>
    <t>李慧文</t>
  </si>
  <si>
    <t>012001053923</t>
  </si>
  <si>
    <t>刘静静</t>
  </si>
  <si>
    <t>012001052525</t>
  </si>
  <si>
    <t>郝云</t>
  </si>
  <si>
    <t>012001052721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</si>
</sst>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  <numFmt numFmtId="177" formatCode="0.00_);[Red]\(0.00\)"/>
    <numFmt numFmtId="178" formatCode="0.00_ "/>
    <numFmt numFmtId="179" formatCode="0.00000000_ "/>
    <numFmt numFmtId="180" formatCode="0_ "/>
  </numFmts>
  <fonts count="23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1"/>
      <color indexed="8"/>
      <name val="宋体"/>
      <charset val="134"/>
    </font>
    <font>
      <sz val="12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3" borderId="14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9" borderId="8" applyNumberFormat="0" applyAlignment="0" applyProtection="0">
      <alignment vertical="center"/>
    </xf>
    <xf numFmtId="0" fontId="17" fillId="9" borderId="10" applyNumberFormat="0" applyAlignment="0" applyProtection="0">
      <alignment vertical="center"/>
    </xf>
    <xf numFmtId="0" fontId="9" fillId="12" borderId="9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</cellStyleXfs>
  <cellXfs count="44">
    <xf numFmtId="0" fontId="0" fillId="0" borderId="0" xfId="0"/>
    <xf numFmtId="178" fontId="1" fillId="0" borderId="1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178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78" fontId="0" fillId="0" borderId="3" xfId="0" applyNumberForma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9" fontId="0" fillId="0" borderId="3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8" fontId="0" fillId="0" borderId="0" xfId="0" applyNumberFormat="1"/>
    <xf numFmtId="178" fontId="1" fillId="0" borderId="4" xfId="0" applyNumberFormat="1" applyFont="1" applyFill="1" applyBorder="1" applyAlignment="1">
      <alignment horizontal="center" vertical="center" wrapText="1"/>
    </xf>
    <xf numFmtId="178" fontId="1" fillId="0" borderId="5" xfId="0" applyNumberFormat="1" applyFont="1" applyFill="1" applyBorder="1" applyAlignment="1">
      <alignment horizontal="center" vertical="center" wrapText="1"/>
    </xf>
    <xf numFmtId="178" fontId="0" fillId="0" borderId="3" xfId="0" applyNumberFormat="1" applyFont="1" applyFill="1" applyBorder="1" applyAlignment="1">
      <alignment horizontal="center" vertical="center" wrapText="1"/>
    </xf>
    <xf numFmtId="180" fontId="0" fillId="0" borderId="3" xfId="0" applyNumberFormat="1" applyFont="1" applyFill="1" applyBorder="1" applyAlignment="1">
      <alignment horizontal="center" vertical="center" wrapText="1"/>
    </xf>
    <xf numFmtId="178" fontId="2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 applyProtection="1">
      <alignment horizontal="center" vertical="center" wrapText="1"/>
      <protection locked="0"/>
    </xf>
    <xf numFmtId="178" fontId="3" fillId="2" borderId="3" xfId="0" applyNumberFormat="1" applyFont="1" applyFill="1" applyBorder="1" applyAlignment="1" applyProtection="1">
      <alignment horizontal="center" vertical="center" wrapText="1"/>
      <protection hidden="1"/>
    </xf>
    <xf numFmtId="179" fontId="3" fillId="2" borderId="3" xfId="0" applyNumberFormat="1" applyFont="1" applyFill="1" applyBorder="1" applyAlignment="1" applyProtection="1">
      <alignment horizontal="center" vertical="center" wrapText="1"/>
      <protection hidden="1"/>
    </xf>
    <xf numFmtId="178" fontId="1" fillId="0" borderId="6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179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179" fontId="0" fillId="0" borderId="3" xfId="0" applyNumberFormat="1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177" fontId="0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8" fontId="0" fillId="0" borderId="3" xfId="0" applyNumberFormat="1" applyBorder="1" applyAlignment="1">
      <alignment horizontal="center" vertical="center"/>
    </xf>
    <xf numFmtId="49" fontId="0" fillId="0" borderId="0" xfId="0" applyNumberFormat="1"/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3"/>
  <sheetViews>
    <sheetView workbookViewId="0">
      <selection activeCell="A2" sqref="A2"/>
    </sheetView>
  </sheetViews>
  <sheetFormatPr defaultColWidth="9" defaultRowHeight="14.25"/>
  <cols>
    <col min="1" max="1" width="9.625" customWidth="1"/>
    <col min="4" max="4" width="12.625" customWidth="1"/>
    <col min="11" max="11" width="13.25" customWidth="1"/>
  </cols>
  <sheetData>
    <row r="1" ht="39" customHeight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8.5" spans="1:14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30" t="s">
        <v>9</v>
      </c>
      <c r="J2" s="7" t="s">
        <v>10</v>
      </c>
      <c r="K2" s="6" t="s">
        <v>11</v>
      </c>
      <c r="L2" s="10" t="s">
        <v>12</v>
      </c>
      <c r="M2" s="10" t="s">
        <v>13</v>
      </c>
      <c r="N2" s="10"/>
    </row>
    <row r="3" ht="28.5" spans="1:13">
      <c r="A3" s="6" t="s">
        <v>14</v>
      </c>
      <c r="B3" s="6" t="s">
        <v>15</v>
      </c>
      <c r="C3" s="6" t="s">
        <v>16</v>
      </c>
      <c r="D3" s="6" t="s">
        <v>17</v>
      </c>
      <c r="E3" s="7">
        <v>83</v>
      </c>
      <c r="F3" s="6" t="s">
        <v>18</v>
      </c>
      <c r="G3" s="6" t="s">
        <v>19</v>
      </c>
      <c r="H3" s="6" t="s">
        <v>20</v>
      </c>
      <c r="I3" s="12">
        <v>7</v>
      </c>
      <c r="J3" s="10">
        <v>90.72</v>
      </c>
      <c r="K3" s="11">
        <v>1.01353465</v>
      </c>
      <c r="L3" s="7">
        <v>91.947863448</v>
      </c>
      <c r="M3" s="7">
        <v>88.3687180688</v>
      </c>
    </row>
    <row r="4" ht="28.5" spans="1:13">
      <c r="A4" s="6" t="s">
        <v>14</v>
      </c>
      <c r="B4" s="6" t="s">
        <v>15</v>
      </c>
      <c r="C4" s="6" t="s">
        <v>21</v>
      </c>
      <c r="D4" s="6" t="s">
        <v>22</v>
      </c>
      <c r="E4" s="7">
        <v>75</v>
      </c>
      <c r="F4" s="6" t="s">
        <v>23</v>
      </c>
      <c r="G4" s="6" t="s">
        <v>19</v>
      </c>
      <c r="H4" s="6" t="s">
        <v>24</v>
      </c>
      <c r="I4" s="12" t="s">
        <v>25</v>
      </c>
      <c r="J4" s="10">
        <v>92.3</v>
      </c>
      <c r="K4" s="11">
        <v>1.02273368</v>
      </c>
      <c r="L4" s="7">
        <v>94.398318664</v>
      </c>
      <c r="M4" s="7">
        <v>86.6389911984</v>
      </c>
    </row>
    <row r="5" ht="28.5" spans="1:13">
      <c r="A5" s="29" t="s">
        <v>14</v>
      </c>
      <c r="B5" s="6" t="s">
        <v>15</v>
      </c>
      <c r="C5" s="6" t="s">
        <v>26</v>
      </c>
      <c r="D5" s="6" t="s">
        <v>27</v>
      </c>
      <c r="E5" s="7">
        <v>77</v>
      </c>
      <c r="F5" s="6" t="s">
        <v>23</v>
      </c>
      <c r="G5" s="6" t="s">
        <v>19</v>
      </c>
      <c r="H5" s="6" t="s">
        <v>24</v>
      </c>
      <c r="I5" s="12" t="s">
        <v>28</v>
      </c>
      <c r="J5" s="10">
        <v>90.82</v>
      </c>
      <c r="K5" s="11">
        <v>1.02273368</v>
      </c>
      <c r="L5" s="7">
        <v>92.8846728176</v>
      </c>
      <c r="M5" s="7">
        <v>86.53080369056</v>
      </c>
    </row>
    <row r="6" ht="28.5" spans="1:13">
      <c r="A6" s="6" t="s">
        <v>14</v>
      </c>
      <c r="B6" s="6" t="s">
        <v>15</v>
      </c>
      <c r="C6" s="6" t="s">
        <v>29</v>
      </c>
      <c r="D6" s="6" t="s">
        <v>30</v>
      </c>
      <c r="E6" s="7">
        <v>81</v>
      </c>
      <c r="F6" s="6" t="s">
        <v>23</v>
      </c>
      <c r="G6" s="6" t="s">
        <v>31</v>
      </c>
      <c r="H6" s="6" t="s">
        <v>32</v>
      </c>
      <c r="I6" s="12" t="s">
        <v>33</v>
      </c>
      <c r="J6" s="10">
        <v>92.18</v>
      </c>
      <c r="K6" s="11">
        <v>0.97423414</v>
      </c>
      <c r="L6" s="7">
        <v>89.8049030252</v>
      </c>
      <c r="M6" s="7">
        <v>86.28294181512</v>
      </c>
    </row>
    <row r="7" ht="28.5" spans="1:13">
      <c r="A7" s="6" t="s">
        <v>14</v>
      </c>
      <c r="B7" s="6" t="s">
        <v>15</v>
      </c>
      <c r="C7" s="6" t="s">
        <v>34</v>
      </c>
      <c r="D7" s="6" t="s">
        <v>35</v>
      </c>
      <c r="E7" s="7">
        <v>79.5</v>
      </c>
      <c r="F7" s="6" t="s">
        <v>18</v>
      </c>
      <c r="G7" s="6" t="s">
        <v>31</v>
      </c>
      <c r="H7" s="6" t="s">
        <v>24</v>
      </c>
      <c r="I7" s="12">
        <v>4</v>
      </c>
      <c r="J7" s="10">
        <v>90.52</v>
      </c>
      <c r="K7" s="11">
        <v>1.00277735</v>
      </c>
      <c r="L7" s="7">
        <v>90.771405722</v>
      </c>
      <c r="M7" s="7">
        <v>86.2628434332</v>
      </c>
    </row>
    <row r="8" ht="28.5" spans="1:13">
      <c r="A8" s="6" t="s">
        <v>14</v>
      </c>
      <c r="B8" s="6" t="s">
        <v>15</v>
      </c>
      <c r="C8" s="6" t="s">
        <v>36</v>
      </c>
      <c r="D8" s="6" t="s">
        <v>37</v>
      </c>
      <c r="E8" s="7">
        <v>80.5</v>
      </c>
      <c r="F8" s="6" t="s">
        <v>23</v>
      </c>
      <c r="G8" s="6" t="s">
        <v>31</v>
      </c>
      <c r="H8" s="6" t="s">
        <v>32</v>
      </c>
      <c r="I8" s="12" t="s">
        <v>38</v>
      </c>
      <c r="J8" s="10">
        <v>92.32</v>
      </c>
      <c r="K8" s="11">
        <v>0.97423414</v>
      </c>
      <c r="L8" s="7">
        <v>89.9412958048</v>
      </c>
      <c r="M8" s="7">
        <v>86.16477748288</v>
      </c>
    </row>
    <row r="9" ht="28.5" spans="1:13">
      <c r="A9" s="6" t="s">
        <v>14</v>
      </c>
      <c r="B9" s="6" t="s">
        <v>15</v>
      </c>
      <c r="C9" s="6" t="s">
        <v>39</v>
      </c>
      <c r="D9" s="6" t="s">
        <v>40</v>
      </c>
      <c r="E9" s="7">
        <v>77</v>
      </c>
      <c r="F9" s="6" t="s">
        <v>23</v>
      </c>
      <c r="G9" s="6" t="s">
        <v>19</v>
      </c>
      <c r="H9" s="6" t="s">
        <v>24</v>
      </c>
      <c r="I9" s="12" t="s">
        <v>41</v>
      </c>
      <c r="J9" s="10">
        <v>90</v>
      </c>
      <c r="K9" s="11">
        <v>1.02273368</v>
      </c>
      <c r="L9" s="7">
        <v>92.0460312</v>
      </c>
      <c r="M9" s="7">
        <v>86.02761872</v>
      </c>
    </row>
    <row r="10" ht="28.5" spans="1:13">
      <c r="A10" s="6" t="s">
        <v>14</v>
      </c>
      <c r="B10" s="6" t="s">
        <v>15</v>
      </c>
      <c r="C10" s="6" t="s">
        <v>42</v>
      </c>
      <c r="D10" s="6" t="s">
        <v>43</v>
      </c>
      <c r="E10" s="7">
        <v>81</v>
      </c>
      <c r="F10" s="6" t="s">
        <v>18</v>
      </c>
      <c r="G10" s="6" t="s">
        <v>44</v>
      </c>
      <c r="H10" s="6" t="s">
        <v>32</v>
      </c>
      <c r="I10" s="12">
        <v>9</v>
      </c>
      <c r="J10" s="10">
        <v>91.8</v>
      </c>
      <c r="K10" s="11">
        <v>0.97314181</v>
      </c>
      <c r="L10" s="7">
        <v>89.334418158</v>
      </c>
      <c r="M10" s="7">
        <v>86.0006508948</v>
      </c>
    </row>
    <row r="11" ht="28.5" spans="1:13">
      <c r="A11" s="6" t="s">
        <v>14</v>
      </c>
      <c r="B11" s="6" t="s">
        <v>15</v>
      </c>
      <c r="C11" s="6" t="s">
        <v>45</v>
      </c>
      <c r="D11" s="6" t="s">
        <v>46</v>
      </c>
      <c r="E11" s="7">
        <v>79</v>
      </c>
      <c r="F11" s="6" t="s">
        <v>23</v>
      </c>
      <c r="G11" s="6" t="s">
        <v>44</v>
      </c>
      <c r="H11" s="6" t="s">
        <v>20</v>
      </c>
      <c r="I11" s="12" t="s">
        <v>47</v>
      </c>
      <c r="J11" s="10">
        <v>89.22</v>
      </c>
      <c r="K11" s="11">
        <v>1.01399524</v>
      </c>
      <c r="L11" s="7">
        <v>90.4686553128</v>
      </c>
      <c r="M11" s="7">
        <v>85.88119318768</v>
      </c>
    </row>
    <row r="12" ht="28.5" spans="1:13">
      <c r="A12" s="6" t="s">
        <v>14</v>
      </c>
      <c r="B12" s="6" t="s">
        <v>15</v>
      </c>
      <c r="C12" s="6" t="s">
        <v>48</v>
      </c>
      <c r="D12" s="6" t="s">
        <v>49</v>
      </c>
      <c r="E12" s="7">
        <v>76.5</v>
      </c>
      <c r="F12" s="6" t="s">
        <v>23</v>
      </c>
      <c r="G12" s="6" t="s">
        <v>19</v>
      </c>
      <c r="H12" s="6" t="s">
        <v>24</v>
      </c>
      <c r="I12" s="12" t="s">
        <v>50</v>
      </c>
      <c r="J12" s="10">
        <v>90.06</v>
      </c>
      <c r="K12" s="11">
        <v>1.02273368</v>
      </c>
      <c r="L12" s="7">
        <v>92.1073952208</v>
      </c>
      <c r="M12" s="7">
        <v>85.86443713248</v>
      </c>
    </row>
    <row r="13" ht="28.5" spans="1:13">
      <c r="A13" s="6" t="s">
        <v>14</v>
      </c>
      <c r="B13" s="6" t="s">
        <v>15</v>
      </c>
      <c r="C13" s="6" t="s">
        <v>51</v>
      </c>
      <c r="D13" s="6" t="s">
        <v>52</v>
      </c>
      <c r="E13" s="7">
        <v>78.5</v>
      </c>
      <c r="F13" s="6" t="s">
        <v>18</v>
      </c>
      <c r="G13" s="6" t="s">
        <v>19</v>
      </c>
      <c r="H13" s="6" t="s">
        <v>20</v>
      </c>
      <c r="I13" s="12">
        <v>21</v>
      </c>
      <c r="J13" s="10">
        <v>89.32</v>
      </c>
      <c r="K13" s="11">
        <v>1.01353465</v>
      </c>
      <c r="L13" s="7">
        <v>90.528914938</v>
      </c>
      <c r="M13" s="7">
        <v>85.7173489628</v>
      </c>
    </row>
    <row r="14" ht="28.5" spans="1:13">
      <c r="A14" s="6" t="s">
        <v>14</v>
      </c>
      <c r="B14" s="6" t="s">
        <v>15</v>
      </c>
      <c r="C14" s="6" t="s">
        <v>53</v>
      </c>
      <c r="D14" s="6" t="s">
        <v>54</v>
      </c>
      <c r="E14" s="7">
        <v>78.5</v>
      </c>
      <c r="F14" s="6" t="s">
        <v>23</v>
      </c>
      <c r="G14" s="6" t="s">
        <v>44</v>
      </c>
      <c r="H14" s="6" t="s">
        <v>20</v>
      </c>
      <c r="I14" s="12" t="s">
        <v>33</v>
      </c>
      <c r="J14" s="10">
        <v>88.7</v>
      </c>
      <c r="K14" s="11">
        <v>1.01399524</v>
      </c>
      <c r="L14" s="7">
        <v>89.941377788</v>
      </c>
      <c r="M14" s="7">
        <v>85.3648266728</v>
      </c>
    </row>
    <row r="15" ht="28.5" spans="1:13">
      <c r="A15" s="6" t="s">
        <v>14</v>
      </c>
      <c r="B15" s="6" t="s">
        <v>15</v>
      </c>
      <c r="C15" s="6" t="s">
        <v>55</v>
      </c>
      <c r="D15" s="6" t="s">
        <v>56</v>
      </c>
      <c r="E15" s="7">
        <v>77</v>
      </c>
      <c r="F15" s="6" t="s">
        <v>18</v>
      </c>
      <c r="G15" s="6" t="s">
        <v>19</v>
      </c>
      <c r="H15" s="6" t="s">
        <v>20</v>
      </c>
      <c r="I15" s="12">
        <v>13</v>
      </c>
      <c r="J15" s="10">
        <v>89.72</v>
      </c>
      <c r="K15" s="11">
        <v>1.01353465</v>
      </c>
      <c r="L15" s="7">
        <v>90.934328798</v>
      </c>
      <c r="M15" s="7">
        <v>85.3605972788</v>
      </c>
    </row>
    <row r="16" ht="28.5" spans="1:13">
      <c r="A16" s="6" t="s">
        <v>14</v>
      </c>
      <c r="B16" s="6" t="s">
        <v>15</v>
      </c>
      <c r="C16" s="6" t="s">
        <v>57</v>
      </c>
      <c r="D16" s="6" t="s">
        <v>58</v>
      </c>
      <c r="E16" s="7">
        <v>77.5</v>
      </c>
      <c r="F16" s="6" t="s">
        <v>18</v>
      </c>
      <c r="G16" s="6" t="s">
        <v>19</v>
      </c>
      <c r="H16" s="6" t="s">
        <v>20</v>
      </c>
      <c r="I16" s="12">
        <v>6</v>
      </c>
      <c r="J16" s="10">
        <v>89.32</v>
      </c>
      <c r="K16" s="11">
        <v>1.01353465</v>
      </c>
      <c r="L16" s="7">
        <v>90.528914938</v>
      </c>
      <c r="M16" s="7">
        <v>85.3173489628</v>
      </c>
    </row>
    <row r="17" ht="28.5" spans="1:13">
      <c r="A17" s="6" t="s">
        <v>14</v>
      </c>
      <c r="B17" s="6" t="s">
        <v>15</v>
      </c>
      <c r="C17" s="6" t="s">
        <v>59</v>
      </c>
      <c r="D17" s="6" t="s">
        <v>60</v>
      </c>
      <c r="E17" s="7">
        <v>75.5</v>
      </c>
      <c r="F17" s="6" t="s">
        <v>18</v>
      </c>
      <c r="G17" s="6" t="s">
        <v>31</v>
      </c>
      <c r="H17" s="6" t="s">
        <v>24</v>
      </c>
      <c r="I17" s="12">
        <v>11</v>
      </c>
      <c r="J17" s="10">
        <v>91.48</v>
      </c>
      <c r="K17" s="11">
        <v>1.00277735</v>
      </c>
      <c r="L17" s="7">
        <v>91.734071978</v>
      </c>
      <c r="M17" s="7">
        <v>85.2404431868</v>
      </c>
    </row>
    <row r="18" ht="28.5" spans="1:13">
      <c r="A18" s="6" t="s">
        <v>14</v>
      </c>
      <c r="B18" s="6" t="s">
        <v>15</v>
      </c>
      <c r="C18" s="6" t="s">
        <v>61</v>
      </c>
      <c r="D18" s="6" t="s">
        <v>62</v>
      </c>
      <c r="E18" s="7">
        <v>76</v>
      </c>
      <c r="F18" s="6" t="s">
        <v>18</v>
      </c>
      <c r="G18" s="6" t="s">
        <v>19</v>
      </c>
      <c r="H18" s="6" t="s">
        <v>20</v>
      </c>
      <c r="I18" s="12">
        <v>11</v>
      </c>
      <c r="J18" s="10">
        <v>90.06</v>
      </c>
      <c r="K18" s="11">
        <v>1.01353465</v>
      </c>
      <c r="L18" s="7">
        <v>91.278930579</v>
      </c>
      <c r="M18" s="7">
        <v>85.1673583474</v>
      </c>
    </row>
    <row r="19" ht="28.5" spans="1:13">
      <c r="A19" s="6" t="s">
        <v>14</v>
      </c>
      <c r="B19" s="6" t="s">
        <v>15</v>
      </c>
      <c r="C19" s="6" t="s">
        <v>63</v>
      </c>
      <c r="D19" s="6" t="s">
        <v>64</v>
      </c>
      <c r="E19" s="7">
        <v>76.5</v>
      </c>
      <c r="F19" s="6" t="s">
        <v>23</v>
      </c>
      <c r="G19" s="6" t="s">
        <v>19</v>
      </c>
      <c r="H19" s="6" t="s">
        <v>24</v>
      </c>
      <c r="I19" s="12" t="s">
        <v>65</v>
      </c>
      <c r="J19" s="10">
        <v>88.88</v>
      </c>
      <c r="K19" s="11">
        <v>1.02273368</v>
      </c>
      <c r="L19" s="7">
        <v>90.9005694784</v>
      </c>
      <c r="M19" s="7">
        <v>85.14034168704</v>
      </c>
    </row>
    <row r="20" ht="28.5" spans="1:13">
      <c r="A20" s="6" t="s">
        <v>14</v>
      </c>
      <c r="B20" s="6" t="s">
        <v>15</v>
      </c>
      <c r="C20" s="6" t="s">
        <v>66</v>
      </c>
      <c r="D20" s="6" t="s">
        <v>67</v>
      </c>
      <c r="E20" s="7">
        <v>77.5</v>
      </c>
      <c r="F20" s="6" t="s">
        <v>18</v>
      </c>
      <c r="G20" s="6" t="s">
        <v>19</v>
      </c>
      <c r="H20" s="6" t="s">
        <v>20</v>
      </c>
      <c r="I20" s="12">
        <v>22</v>
      </c>
      <c r="J20" s="10">
        <v>88.96</v>
      </c>
      <c r="K20" s="11">
        <v>1.01353465</v>
      </c>
      <c r="L20" s="7">
        <v>90.164042464</v>
      </c>
      <c r="M20" s="7">
        <v>85.0984254784</v>
      </c>
    </row>
    <row r="21" ht="28.5" spans="1:13">
      <c r="A21" s="6" t="s">
        <v>14</v>
      </c>
      <c r="B21" s="6" t="s">
        <v>15</v>
      </c>
      <c r="C21" s="6" t="s">
        <v>68</v>
      </c>
      <c r="D21" s="6" t="s">
        <v>69</v>
      </c>
      <c r="E21" s="7">
        <v>77.5</v>
      </c>
      <c r="F21" s="6" t="s">
        <v>18</v>
      </c>
      <c r="G21" s="6" t="s">
        <v>31</v>
      </c>
      <c r="H21" s="6" t="s">
        <v>24</v>
      </c>
      <c r="I21" s="12">
        <v>12</v>
      </c>
      <c r="J21" s="10">
        <v>89.84</v>
      </c>
      <c r="K21" s="11">
        <v>1.00277735</v>
      </c>
      <c r="L21" s="7">
        <v>90.089517124</v>
      </c>
      <c r="M21" s="7">
        <v>85.0537102744</v>
      </c>
    </row>
    <row r="22" ht="28.5" spans="1:13">
      <c r="A22" s="6" t="s">
        <v>14</v>
      </c>
      <c r="B22" s="6" t="s">
        <v>15</v>
      </c>
      <c r="C22" s="6" t="s">
        <v>70</v>
      </c>
      <c r="D22" s="6" t="s">
        <v>71</v>
      </c>
      <c r="E22" s="7">
        <v>74.5</v>
      </c>
      <c r="F22" s="6" t="s">
        <v>23</v>
      </c>
      <c r="G22" s="6" t="s">
        <v>19</v>
      </c>
      <c r="H22" s="6" t="s">
        <v>24</v>
      </c>
      <c r="I22" s="12" t="s">
        <v>72</v>
      </c>
      <c r="J22" s="10">
        <v>89.98</v>
      </c>
      <c r="K22" s="11">
        <v>1.02273368</v>
      </c>
      <c r="L22" s="7">
        <v>92.0255765264</v>
      </c>
      <c r="M22" s="7">
        <v>85.01534591584</v>
      </c>
    </row>
    <row r="23" ht="28.5" spans="1:13">
      <c r="A23" s="6" t="s">
        <v>14</v>
      </c>
      <c r="B23" s="6" t="s">
        <v>15</v>
      </c>
      <c r="C23" s="6" t="s">
        <v>73</v>
      </c>
      <c r="D23" s="6" t="s">
        <v>74</v>
      </c>
      <c r="E23" s="7">
        <v>74.5</v>
      </c>
      <c r="F23" s="6" t="s">
        <v>23</v>
      </c>
      <c r="G23" s="6" t="s">
        <v>19</v>
      </c>
      <c r="H23" s="6" t="s">
        <v>24</v>
      </c>
      <c r="I23" s="12" t="s">
        <v>75</v>
      </c>
      <c r="J23" s="10">
        <v>89.9</v>
      </c>
      <c r="K23" s="11">
        <v>1.02273368</v>
      </c>
      <c r="L23" s="7">
        <v>91.943757832</v>
      </c>
      <c r="M23" s="7">
        <v>84.9662546992</v>
      </c>
    </row>
    <row r="24" ht="28.5" spans="1:13">
      <c r="A24" s="6" t="s">
        <v>14</v>
      </c>
      <c r="B24" s="6" t="s">
        <v>15</v>
      </c>
      <c r="C24" s="6" t="s">
        <v>76</v>
      </c>
      <c r="D24" s="6" t="s">
        <v>77</v>
      </c>
      <c r="E24" s="7">
        <v>77</v>
      </c>
      <c r="F24" s="6" t="s">
        <v>23</v>
      </c>
      <c r="G24" s="6" t="s">
        <v>44</v>
      </c>
      <c r="H24" s="6" t="s">
        <v>20</v>
      </c>
      <c r="I24" s="12" t="s">
        <v>78</v>
      </c>
      <c r="J24" s="10">
        <v>88.8</v>
      </c>
      <c r="K24" s="11">
        <v>1.01399524</v>
      </c>
      <c r="L24" s="7">
        <v>90.042777312</v>
      </c>
      <c r="M24" s="7">
        <v>84.8256663872</v>
      </c>
    </row>
    <row r="25" ht="28.5" spans="1:13">
      <c r="A25" s="6" t="s">
        <v>14</v>
      </c>
      <c r="B25" s="6" t="s">
        <v>15</v>
      </c>
      <c r="C25" s="6" t="s">
        <v>79</v>
      </c>
      <c r="D25" s="6" t="s">
        <v>80</v>
      </c>
      <c r="E25" s="7">
        <v>74.5</v>
      </c>
      <c r="F25" s="6" t="s">
        <v>23</v>
      </c>
      <c r="G25" s="6" t="s">
        <v>44</v>
      </c>
      <c r="H25" s="6" t="s">
        <v>20</v>
      </c>
      <c r="I25" s="12" t="s">
        <v>38</v>
      </c>
      <c r="J25" s="10">
        <v>90.42</v>
      </c>
      <c r="K25" s="11">
        <v>1.01399524</v>
      </c>
      <c r="L25" s="7">
        <v>91.6854496008</v>
      </c>
      <c r="M25" s="7">
        <v>84.81126976048</v>
      </c>
    </row>
    <row r="26" ht="28.5" spans="1:13">
      <c r="A26" s="6" t="s">
        <v>14</v>
      </c>
      <c r="B26" s="6" t="s">
        <v>15</v>
      </c>
      <c r="C26" s="6" t="s">
        <v>81</v>
      </c>
      <c r="D26" s="6" t="s">
        <v>82</v>
      </c>
      <c r="E26" s="7">
        <v>79.5</v>
      </c>
      <c r="F26" s="6" t="s">
        <v>23</v>
      </c>
      <c r="G26" s="6" t="s">
        <v>19</v>
      </c>
      <c r="H26" s="6" t="s">
        <v>24</v>
      </c>
      <c r="I26" s="12" t="s">
        <v>47</v>
      </c>
      <c r="J26" s="10">
        <v>86.26</v>
      </c>
      <c r="K26" s="11">
        <v>1.02273368</v>
      </c>
      <c r="L26" s="7">
        <v>88.2210072368</v>
      </c>
      <c r="M26" s="7">
        <v>84.73260434208</v>
      </c>
    </row>
    <row r="27" ht="28.5" spans="1:13">
      <c r="A27" s="6" t="s">
        <v>14</v>
      </c>
      <c r="B27" s="6" t="s">
        <v>15</v>
      </c>
      <c r="C27" s="6" t="s">
        <v>83</v>
      </c>
      <c r="D27" s="6" t="s">
        <v>84</v>
      </c>
      <c r="E27" s="7">
        <v>78.5</v>
      </c>
      <c r="F27" s="6" t="s">
        <v>23</v>
      </c>
      <c r="G27" s="6" t="s">
        <v>19</v>
      </c>
      <c r="H27" s="6" t="s">
        <v>24</v>
      </c>
      <c r="I27" s="12" t="s">
        <v>85</v>
      </c>
      <c r="J27" s="10">
        <v>86.86</v>
      </c>
      <c r="K27" s="11">
        <v>1.02273368</v>
      </c>
      <c r="L27" s="7">
        <v>88.8346474448</v>
      </c>
      <c r="M27" s="7">
        <v>84.70078846688</v>
      </c>
    </row>
    <row r="28" ht="28.5" spans="1:13">
      <c r="A28" s="6" t="s">
        <v>14</v>
      </c>
      <c r="B28" s="6" t="s">
        <v>15</v>
      </c>
      <c r="C28" s="6" t="s">
        <v>86</v>
      </c>
      <c r="D28" s="6" t="s">
        <v>87</v>
      </c>
      <c r="E28" s="7">
        <v>78</v>
      </c>
      <c r="F28" s="6" t="s">
        <v>23</v>
      </c>
      <c r="G28" s="6" t="s">
        <v>31</v>
      </c>
      <c r="H28" s="6" t="s">
        <v>32</v>
      </c>
      <c r="I28" s="12" t="s">
        <v>85</v>
      </c>
      <c r="J28" s="10">
        <v>91.5</v>
      </c>
      <c r="K28" s="11">
        <v>0.97423414</v>
      </c>
      <c r="L28" s="7">
        <v>89.14242381</v>
      </c>
      <c r="M28" s="7">
        <v>84.685454286</v>
      </c>
    </row>
    <row r="29" ht="28.5" spans="1:13">
      <c r="A29" s="6" t="s">
        <v>14</v>
      </c>
      <c r="B29" s="6" t="s">
        <v>15</v>
      </c>
      <c r="C29" s="6" t="s">
        <v>88</v>
      </c>
      <c r="D29" s="6" t="s">
        <v>89</v>
      </c>
      <c r="E29" s="7">
        <v>76.5</v>
      </c>
      <c r="F29" s="6" t="s">
        <v>18</v>
      </c>
      <c r="G29" s="6" t="s">
        <v>44</v>
      </c>
      <c r="H29" s="6" t="s">
        <v>32</v>
      </c>
      <c r="I29" s="12">
        <v>5</v>
      </c>
      <c r="J29" s="10">
        <v>92.46</v>
      </c>
      <c r="K29" s="11">
        <v>0.97314181</v>
      </c>
      <c r="L29" s="7">
        <v>89.9766917526</v>
      </c>
      <c r="M29" s="7">
        <v>84.58601505156</v>
      </c>
    </row>
    <row r="30" ht="28.5" spans="1:13">
      <c r="A30" s="6" t="s">
        <v>14</v>
      </c>
      <c r="B30" s="6" t="s">
        <v>15</v>
      </c>
      <c r="C30" s="6" t="s">
        <v>90</v>
      </c>
      <c r="D30" s="6" t="s">
        <v>91</v>
      </c>
      <c r="E30" s="7">
        <v>75</v>
      </c>
      <c r="F30" s="6" t="s">
        <v>23</v>
      </c>
      <c r="G30" s="6" t="s">
        <v>44</v>
      </c>
      <c r="H30" s="6" t="s">
        <v>20</v>
      </c>
      <c r="I30" s="12" t="s">
        <v>92</v>
      </c>
      <c r="J30" s="10">
        <v>89.6</v>
      </c>
      <c r="K30" s="11">
        <v>1.01399524</v>
      </c>
      <c r="L30" s="7">
        <v>90.853973504</v>
      </c>
      <c r="M30" s="7">
        <v>84.5123841024</v>
      </c>
    </row>
    <row r="31" ht="28.5" spans="1:13">
      <c r="A31" s="6" t="s">
        <v>14</v>
      </c>
      <c r="B31" s="6" t="s">
        <v>15</v>
      </c>
      <c r="C31" s="6" t="s">
        <v>93</v>
      </c>
      <c r="D31" s="6" t="s">
        <v>94</v>
      </c>
      <c r="E31" s="7">
        <v>77.5</v>
      </c>
      <c r="F31" s="6" t="s">
        <v>23</v>
      </c>
      <c r="G31" s="6" t="s">
        <v>19</v>
      </c>
      <c r="H31" s="6" t="s">
        <v>24</v>
      </c>
      <c r="I31" s="12" t="s">
        <v>95</v>
      </c>
      <c r="J31" s="10">
        <v>87.18</v>
      </c>
      <c r="K31" s="11">
        <v>1.02273368</v>
      </c>
      <c r="L31" s="7">
        <v>89.1619222224</v>
      </c>
      <c r="M31" s="7">
        <v>84.49715333344</v>
      </c>
    </row>
    <row r="32" ht="28.5" spans="1:13">
      <c r="A32" s="6" t="s">
        <v>14</v>
      </c>
      <c r="B32" s="6" t="s">
        <v>15</v>
      </c>
      <c r="C32" s="6" t="s">
        <v>96</v>
      </c>
      <c r="D32" s="6" t="s">
        <v>97</v>
      </c>
      <c r="E32" s="7">
        <v>75.5</v>
      </c>
      <c r="F32" s="6" t="s">
        <v>23</v>
      </c>
      <c r="G32" s="6" t="s">
        <v>44</v>
      </c>
      <c r="H32" s="6" t="s">
        <v>20</v>
      </c>
      <c r="I32" s="12" t="s">
        <v>28</v>
      </c>
      <c r="J32" s="10">
        <v>89.24</v>
      </c>
      <c r="K32" s="11">
        <v>1.01399524</v>
      </c>
      <c r="L32" s="7">
        <v>90.4889352176</v>
      </c>
      <c r="M32" s="7">
        <v>84.49336113056</v>
      </c>
    </row>
    <row r="33" ht="28.5" spans="1:13">
      <c r="A33" s="6" t="s">
        <v>14</v>
      </c>
      <c r="B33" s="6" t="s">
        <v>15</v>
      </c>
      <c r="C33" s="6" t="s">
        <v>98</v>
      </c>
      <c r="D33" s="6" t="s">
        <v>99</v>
      </c>
      <c r="E33" s="7">
        <v>75.5</v>
      </c>
      <c r="F33" s="6" t="s">
        <v>18</v>
      </c>
      <c r="G33" s="6" t="s">
        <v>44</v>
      </c>
      <c r="H33" s="6" t="s">
        <v>32</v>
      </c>
      <c r="I33" s="12">
        <v>6</v>
      </c>
      <c r="J33" s="10">
        <v>92.86</v>
      </c>
      <c r="K33" s="11">
        <v>0.97314181</v>
      </c>
      <c r="L33" s="7">
        <v>90.3659484766</v>
      </c>
      <c r="M33" s="7">
        <v>84.41956908596</v>
      </c>
    </row>
    <row r="34" ht="28.5" spans="1:13">
      <c r="A34" s="6" t="s">
        <v>14</v>
      </c>
      <c r="B34" s="6" t="s">
        <v>15</v>
      </c>
      <c r="C34" s="6" t="s">
        <v>100</v>
      </c>
      <c r="D34" s="6" t="s">
        <v>101</v>
      </c>
      <c r="E34" s="7">
        <v>76</v>
      </c>
      <c r="F34" s="6" t="s">
        <v>18</v>
      </c>
      <c r="G34" s="6" t="s">
        <v>19</v>
      </c>
      <c r="H34" s="6" t="s">
        <v>20</v>
      </c>
      <c r="I34" s="12">
        <v>20</v>
      </c>
      <c r="J34" s="10">
        <v>88.8</v>
      </c>
      <c r="K34" s="11">
        <v>1.01353465</v>
      </c>
      <c r="L34" s="7">
        <v>90.00187692</v>
      </c>
      <c r="M34" s="7">
        <v>84.401126152</v>
      </c>
    </row>
    <row r="35" ht="28.5" spans="1:13">
      <c r="A35" s="6" t="s">
        <v>14</v>
      </c>
      <c r="B35" s="6" t="s">
        <v>15</v>
      </c>
      <c r="C35" s="6" t="s">
        <v>102</v>
      </c>
      <c r="D35" s="6" t="s">
        <v>103</v>
      </c>
      <c r="E35" s="7">
        <v>76</v>
      </c>
      <c r="F35" s="6" t="s">
        <v>23</v>
      </c>
      <c r="G35" s="6" t="s">
        <v>31</v>
      </c>
      <c r="H35" s="6" t="s">
        <v>32</v>
      </c>
      <c r="I35" s="12" t="s">
        <v>104</v>
      </c>
      <c r="J35" s="10">
        <v>92.22</v>
      </c>
      <c r="K35" s="11">
        <v>0.97423414</v>
      </c>
      <c r="L35" s="7">
        <v>89.8438723908</v>
      </c>
      <c r="M35" s="7">
        <v>84.30632343448</v>
      </c>
    </row>
    <row r="36" ht="28.5" spans="1:13">
      <c r="A36" s="6" t="s">
        <v>14</v>
      </c>
      <c r="B36" s="6" t="s">
        <v>15</v>
      </c>
      <c r="C36" s="6" t="s">
        <v>105</v>
      </c>
      <c r="D36" s="6" t="s">
        <v>106</v>
      </c>
      <c r="E36" s="7">
        <v>78</v>
      </c>
      <c r="F36" s="6" t="s">
        <v>18</v>
      </c>
      <c r="G36" s="6" t="s">
        <v>44</v>
      </c>
      <c r="H36" s="6" t="s">
        <v>32</v>
      </c>
      <c r="I36" s="12">
        <v>11</v>
      </c>
      <c r="J36" s="10">
        <v>90.92</v>
      </c>
      <c r="K36" s="11">
        <v>0.97314181</v>
      </c>
      <c r="L36" s="7">
        <v>88.4780533652</v>
      </c>
      <c r="M36" s="7">
        <v>84.28683201912</v>
      </c>
    </row>
    <row r="37" ht="28.5" spans="1:13">
      <c r="A37" s="6" t="s">
        <v>14</v>
      </c>
      <c r="B37" s="6" t="s">
        <v>15</v>
      </c>
      <c r="C37" s="6" t="s">
        <v>107</v>
      </c>
      <c r="D37" s="6" t="s">
        <v>108</v>
      </c>
      <c r="E37" s="7">
        <v>73.5</v>
      </c>
      <c r="F37" s="6" t="s">
        <v>18</v>
      </c>
      <c r="G37" s="6" t="s">
        <v>31</v>
      </c>
      <c r="H37" s="6" t="s">
        <v>24</v>
      </c>
      <c r="I37" s="12">
        <v>10</v>
      </c>
      <c r="J37" s="10">
        <v>91.22</v>
      </c>
      <c r="K37" s="11">
        <v>1.00277735</v>
      </c>
      <c r="L37" s="7">
        <v>91.473349867</v>
      </c>
      <c r="M37" s="7">
        <v>84.2840099202</v>
      </c>
    </row>
    <row r="38" ht="28.5" spans="1:13">
      <c r="A38" s="6" t="s">
        <v>14</v>
      </c>
      <c r="B38" s="6" t="s">
        <v>15</v>
      </c>
      <c r="C38" s="6" t="s">
        <v>109</v>
      </c>
      <c r="D38" s="6" t="s">
        <v>110</v>
      </c>
      <c r="E38" s="7">
        <v>75.5</v>
      </c>
      <c r="F38" s="6" t="s">
        <v>23</v>
      </c>
      <c r="G38" s="6" t="s">
        <v>31</v>
      </c>
      <c r="H38" s="6" t="s">
        <v>32</v>
      </c>
      <c r="I38" s="12" t="s">
        <v>92</v>
      </c>
      <c r="J38" s="10">
        <v>92.44</v>
      </c>
      <c r="K38" s="11">
        <v>0.97423414</v>
      </c>
      <c r="L38" s="7">
        <v>90.0582039016</v>
      </c>
      <c r="M38" s="7">
        <v>84.23492234096</v>
      </c>
    </row>
    <row r="39" ht="28.5" spans="1:13">
      <c r="A39" s="6" t="s">
        <v>14</v>
      </c>
      <c r="B39" s="6" t="s">
        <v>15</v>
      </c>
      <c r="C39" s="6" t="s">
        <v>111</v>
      </c>
      <c r="D39" s="6" t="s">
        <v>112</v>
      </c>
      <c r="E39" s="7">
        <v>80</v>
      </c>
      <c r="F39" s="6" t="s">
        <v>18</v>
      </c>
      <c r="G39" s="6" t="s">
        <v>19</v>
      </c>
      <c r="H39" s="6" t="s">
        <v>20</v>
      </c>
      <c r="I39" s="12">
        <v>16</v>
      </c>
      <c r="J39" s="10">
        <v>85.88</v>
      </c>
      <c r="K39" s="11">
        <v>1.01353465</v>
      </c>
      <c r="L39" s="7">
        <v>87.042355742</v>
      </c>
      <c r="M39" s="7">
        <v>84.2254134452</v>
      </c>
    </row>
    <row r="40" ht="28.5" spans="1:13">
      <c r="A40" s="6" t="s">
        <v>14</v>
      </c>
      <c r="B40" s="6" t="s">
        <v>15</v>
      </c>
      <c r="C40" s="6" t="s">
        <v>113</v>
      </c>
      <c r="D40" s="6" t="s">
        <v>114</v>
      </c>
      <c r="E40" s="7">
        <v>77</v>
      </c>
      <c r="F40" s="6" t="s">
        <v>18</v>
      </c>
      <c r="G40" s="6" t="s">
        <v>31</v>
      </c>
      <c r="H40" s="6" t="s">
        <v>24</v>
      </c>
      <c r="I40" s="12">
        <v>2</v>
      </c>
      <c r="J40" s="10">
        <v>88.76</v>
      </c>
      <c r="K40" s="11">
        <v>1.00277735</v>
      </c>
      <c r="L40" s="7">
        <v>89.006517586</v>
      </c>
      <c r="M40" s="7">
        <v>84.2039105516</v>
      </c>
    </row>
    <row r="41" ht="28.5" spans="1:13">
      <c r="A41" s="6" t="s">
        <v>14</v>
      </c>
      <c r="B41" s="6" t="s">
        <v>15</v>
      </c>
      <c r="C41" s="6" t="s">
        <v>115</v>
      </c>
      <c r="D41" s="6" t="s">
        <v>116</v>
      </c>
      <c r="E41" s="7">
        <v>75.5</v>
      </c>
      <c r="F41" s="6" t="s">
        <v>23</v>
      </c>
      <c r="G41" s="6" t="s">
        <v>44</v>
      </c>
      <c r="H41" s="6" t="s">
        <v>20</v>
      </c>
      <c r="I41" s="12" t="s">
        <v>117</v>
      </c>
      <c r="J41" s="10">
        <v>88.68</v>
      </c>
      <c r="K41" s="11">
        <v>1.01399524</v>
      </c>
      <c r="L41" s="7">
        <v>89.9210978832</v>
      </c>
      <c r="M41" s="7">
        <v>84.15265872992</v>
      </c>
    </row>
    <row r="42" ht="28.5" spans="1:13">
      <c r="A42" s="6" t="s">
        <v>14</v>
      </c>
      <c r="B42" s="6" t="s">
        <v>15</v>
      </c>
      <c r="C42" s="6" t="s">
        <v>118</v>
      </c>
      <c r="D42" s="6" t="s">
        <v>119</v>
      </c>
      <c r="E42" s="7">
        <v>77</v>
      </c>
      <c r="F42" s="6" t="s">
        <v>18</v>
      </c>
      <c r="G42" s="6" t="s">
        <v>31</v>
      </c>
      <c r="H42" s="6" t="s">
        <v>24</v>
      </c>
      <c r="I42" s="12">
        <v>6</v>
      </c>
      <c r="J42" s="10">
        <v>88.66</v>
      </c>
      <c r="K42" s="11">
        <v>1.00277735</v>
      </c>
      <c r="L42" s="7">
        <v>88.906239851</v>
      </c>
      <c r="M42" s="7">
        <v>84.1437439106</v>
      </c>
    </row>
    <row r="43" ht="28.5" spans="1:13">
      <c r="A43" s="6" t="s">
        <v>14</v>
      </c>
      <c r="B43" s="6" t="s">
        <v>15</v>
      </c>
      <c r="C43" s="6" t="s">
        <v>120</v>
      </c>
      <c r="D43" s="6" t="s">
        <v>121</v>
      </c>
      <c r="E43" s="7">
        <v>80.5</v>
      </c>
      <c r="F43" s="6" t="s">
        <v>23</v>
      </c>
      <c r="G43" s="6" t="s">
        <v>31</v>
      </c>
      <c r="H43" s="6" t="s">
        <v>32</v>
      </c>
      <c r="I43" s="12" t="s">
        <v>65</v>
      </c>
      <c r="J43" s="10">
        <v>88.76</v>
      </c>
      <c r="K43" s="11">
        <v>0.97423414</v>
      </c>
      <c r="L43" s="7">
        <v>86.4730222664</v>
      </c>
      <c r="M43" s="7">
        <v>84.08381335984</v>
      </c>
    </row>
    <row r="44" ht="28.5" spans="1:13">
      <c r="A44" s="6" t="s">
        <v>14</v>
      </c>
      <c r="B44" s="6" t="s">
        <v>15</v>
      </c>
      <c r="C44" s="6" t="s">
        <v>122</v>
      </c>
      <c r="D44" s="6" t="s">
        <v>123</v>
      </c>
      <c r="E44" s="7">
        <v>75</v>
      </c>
      <c r="F44" s="6" t="s">
        <v>18</v>
      </c>
      <c r="G44" s="6" t="s">
        <v>19</v>
      </c>
      <c r="H44" s="6" t="s">
        <v>20</v>
      </c>
      <c r="I44" s="12">
        <v>1</v>
      </c>
      <c r="J44" s="10">
        <v>88.76</v>
      </c>
      <c r="K44" s="11">
        <v>1.01353465</v>
      </c>
      <c r="L44" s="7">
        <v>89.961335534</v>
      </c>
      <c r="M44" s="7">
        <v>83.9768013204</v>
      </c>
    </row>
    <row r="45" ht="28.5" spans="1:13">
      <c r="A45" s="6" t="s">
        <v>14</v>
      </c>
      <c r="B45" s="6" t="s">
        <v>15</v>
      </c>
      <c r="C45" s="6" t="s">
        <v>124</v>
      </c>
      <c r="D45" s="6" t="s">
        <v>125</v>
      </c>
      <c r="E45" s="7">
        <v>75.5</v>
      </c>
      <c r="F45" s="6" t="s">
        <v>23</v>
      </c>
      <c r="G45" s="6" t="s">
        <v>44</v>
      </c>
      <c r="H45" s="6" t="s">
        <v>20</v>
      </c>
      <c r="I45" s="12" t="s">
        <v>65</v>
      </c>
      <c r="J45" s="10">
        <v>88.34</v>
      </c>
      <c r="K45" s="11">
        <v>1.01399524</v>
      </c>
      <c r="L45" s="7">
        <v>89.5763395016</v>
      </c>
      <c r="M45" s="7">
        <v>83.94580370096</v>
      </c>
    </row>
    <row r="46" ht="28.5" spans="1:13">
      <c r="A46" s="6" t="s">
        <v>14</v>
      </c>
      <c r="B46" s="6" t="s">
        <v>15</v>
      </c>
      <c r="C46" s="6" t="s">
        <v>126</v>
      </c>
      <c r="D46" s="6" t="s">
        <v>127</v>
      </c>
      <c r="E46" s="7">
        <v>77.5</v>
      </c>
      <c r="F46" s="6" t="s">
        <v>23</v>
      </c>
      <c r="G46" s="6" t="s">
        <v>31</v>
      </c>
      <c r="H46" s="6" t="s">
        <v>32</v>
      </c>
      <c r="I46" s="12" t="s">
        <v>128</v>
      </c>
      <c r="J46" s="10">
        <v>90.52</v>
      </c>
      <c r="K46" s="11">
        <v>0.97423414</v>
      </c>
      <c r="L46" s="7">
        <v>88.1876743528</v>
      </c>
      <c r="M46" s="7">
        <v>83.91260461168</v>
      </c>
    </row>
    <row r="47" ht="28.5" spans="1:13">
      <c r="A47" s="6" t="s">
        <v>14</v>
      </c>
      <c r="B47" s="6" t="s">
        <v>15</v>
      </c>
      <c r="C47" s="6" t="s">
        <v>129</v>
      </c>
      <c r="D47" s="6" t="s">
        <v>130</v>
      </c>
      <c r="E47" s="7">
        <v>74.5</v>
      </c>
      <c r="F47" s="6" t="s">
        <v>23</v>
      </c>
      <c r="G47" s="6" t="s">
        <v>19</v>
      </c>
      <c r="H47" s="6" t="s">
        <v>24</v>
      </c>
      <c r="I47" s="12" t="s">
        <v>78</v>
      </c>
      <c r="J47" s="10">
        <v>88.18</v>
      </c>
      <c r="K47" s="11">
        <v>1.02273368</v>
      </c>
      <c r="L47" s="7">
        <v>90.1846559024</v>
      </c>
      <c r="M47" s="7">
        <v>83.91079354144</v>
      </c>
    </row>
    <row r="48" ht="28.5" spans="1:13">
      <c r="A48" s="6" t="s">
        <v>14</v>
      </c>
      <c r="B48" s="6" t="s">
        <v>15</v>
      </c>
      <c r="C48" s="6" t="s">
        <v>131</v>
      </c>
      <c r="D48" s="6" t="s">
        <v>132</v>
      </c>
      <c r="E48" s="7">
        <v>75.5</v>
      </c>
      <c r="F48" s="6" t="s">
        <v>18</v>
      </c>
      <c r="G48" s="6" t="s">
        <v>19</v>
      </c>
      <c r="H48" s="6" t="s">
        <v>20</v>
      </c>
      <c r="I48" s="12">
        <v>14</v>
      </c>
      <c r="J48" s="10">
        <v>88.06</v>
      </c>
      <c r="K48" s="11">
        <v>1.01353465</v>
      </c>
      <c r="L48" s="7">
        <v>89.251861279</v>
      </c>
      <c r="M48" s="7">
        <v>83.7511167674</v>
      </c>
    </row>
    <row r="49" ht="28.5" spans="1:13">
      <c r="A49" s="6" t="s">
        <v>14</v>
      </c>
      <c r="B49" s="6" t="s">
        <v>15</v>
      </c>
      <c r="C49" s="6" t="s">
        <v>133</v>
      </c>
      <c r="D49" s="6" t="s">
        <v>134</v>
      </c>
      <c r="E49" s="7">
        <v>76.5</v>
      </c>
      <c r="F49" s="6" t="s">
        <v>23</v>
      </c>
      <c r="G49" s="6" t="s">
        <v>44</v>
      </c>
      <c r="H49" s="6" t="s">
        <v>20</v>
      </c>
      <c r="I49" s="12" t="s">
        <v>72</v>
      </c>
      <c r="J49" s="10">
        <v>87.32</v>
      </c>
      <c r="K49" s="11">
        <v>1.01399524</v>
      </c>
      <c r="L49" s="7">
        <v>88.5420643568</v>
      </c>
      <c r="M49" s="7">
        <v>83.72523861408</v>
      </c>
    </row>
    <row r="50" ht="28.5" spans="1:13">
      <c r="A50" s="6" t="s">
        <v>14</v>
      </c>
      <c r="B50" s="6" t="s">
        <v>15</v>
      </c>
      <c r="C50" s="6" t="s">
        <v>135</v>
      </c>
      <c r="D50" s="6" t="s">
        <v>136</v>
      </c>
      <c r="E50" s="7">
        <v>74</v>
      </c>
      <c r="F50" s="6" t="s">
        <v>18</v>
      </c>
      <c r="G50" s="6" t="s">
        <v>44</v>
      </c>
      <c r="H50" s="6" t="s">
        <v>32</v>
      </c>
      <c r="I50" s="12">
        <v>4</v>
      </c>
      <c r="J50" s="10">
        <v>92.68</v>
      </c>
      <c r="K50" s="11">
        <v>0.97314181</v>
      </c>
      <c r="L50" s="7">
        <v>90.1907829508</v>
      </c>
      <c r="M50" s="7">
        <v>83.71446977048</v>
      </c>
    </row>
    <row r="51" ht="28.5" spans="1:13">
      <c r="A51" s="6" t="s">
        <v>14</v>
      </c>
      <c r="B51" s="6" t="s">
        <v>15</v>
      </c>
      <c r="C51" s="6" t="s">
        <v>137</v>
      </c>
      <c r="D51" s="6" t="s">
        <v>138</v>
      </c>
      <c r="E51" s="7">
        <v>73</v>
      </c>
      <c r="F51" s="6" t="s">
        <v>18</v>
      </c>
      <c r="G51" s="6" t="s">
        <v>44</v>
      </c>
      <c r="H51" s="6" t="s">
        <v>32</v>
      </c>
      <c r="I51" s="12">
        <v>18</v>
      </c>
      <c r="J51" s="10">
        <v>93.26</v>
      </c>
      <c r="K51" s="11">
        <v>0.97314181</v>
      </c>
      <c r="L51" s="7">
        <v>90.7552052006</v>
      </c>
      <c r="M51" s="7">
        <v>83.65312312036</v>
      </c>
    </row>
    <row r="52" ht="28.5" spans="1:13">
      <c r="A52" s="6" t="s">
        <v>14</v>
      </c>
      <c r="B52" s="6" t="s">
        <v>15</v>
      </c>
      <c r="C52" s="6" t="s">
        <v>139</v>
      </c>
      <c r="D52" s="6" t="s">
        <v>140</v>
      </c>
      <c r="E52" s="7">
        <v>77.5</v>
      </c>
      <c r="F52" s="6" t="s">
        <v>23</v>
      </c>
      <c r="G52" s="6" t="s">
        <v>19</v>
      </c>
      <c r="H52" s="6" t="s">
        <v>24</v>
      </c>
      <c r="I52" s="12" t="s">
        <v>141</v>
      </c>
      <c r="J52" s="10">
        <v>85.66</v>
      </c>
      <c r="K52" s="11">
        <v>1.02273368</v>
      </c>
      <c r="L52" s="7">
        <v>87.6073670288</v>
      </c>
      <c r="M52" s="7">
        <v>83.56442021728</v>
      </c>
    </row>
    <row r="53" ht="28.5" spans="1:13">
      <c r="A53" s="6" t="s">
        <v>14</v>
      </c>
      <c r="B53" s="6" t="s">
        <v>15</v>
      </c>
      <c r="C53" s="6" t="s">
        <v>142</v>
      </c>
      <c r="D53" s="6" t="s">
        <v>143</v>
      </c>
      <c r="E53" s="7">
        <v>74.5</v>
      </c>
      <c r="F53" s="6" t="s">
        <v>18</v>
      </c>
      <c r="G53" s="6" t="s">
        <v>44</v>
      </c>
      <c r="H53" s="6" t="s">
        <v>32</v>
      </c>
      <c r="I53" s="12">
        <v>16</v>
      </c>
      <c r="J53" s="10">
        <v>92.08</v>
      </c>
      <c r="K53" s="11">
        <v>0.97314181</v>
      </c>
      <c r="L53" s="7">
        <v>89.6068978648</v>
      </c>
      <c r="M53" s="7">
        <v>83.56413871888</v>
      </c>
    </row>
    <row r="54" ht="28.5" spans="1:13">
      <c r="A54" s="6" t="s">
        <v>14</v>
      </c>
      <c r="B54" s="6" t="s">
        <v>15</v>
      </c>
      <c r="C54" s="6" t="s">
        <v>144</v>
      </c>
      <c r="D54" s="6" t="s">
        <v>145</v>
      </c>
      <c r="E54" s="7">
        <v>76</v>
      </c>
      <c r="F54" s="6" t="s">
        <v>18</v>
      </c>
      <c r="G54" s="6" t="s">
        <v>44</v>
      </c>
      <c r="H54" s="6" t="s">
        <v>32</v>
      </c>
      <c r="I54" s="12">
        <v>13</v>
      </c>
      <c r="J54" s="10">
        <v>91</v>
      </c>
      <c r="K54" s="11">
        <v>0.97314181</v>
      </c>
      <c r="L54" s="7">
        <v>88.55590471</v>
      </c>
      <c r="M54" s="7">
        <v>83.533542826</v>
      </c>
    </row>
    <row r="55" ht="28.5" spans="1:13">
      <c r="A55" s="6" t="s">
        <v>14</v>
      </c>
      <c r="B55" s="6" t="s">
        <v>15</v>
      </c>
      <c r="C55" s="6" t="s">
        <v>146</v>
      </c>
      <c r="D55" s="6" t="s">
        <v>147</v>
      </c>
      <c r="E55" s="7">
        <v>73.5</v>
      </c>
      <c r="F55" s="6" t="s">
        <v>18</v>
      </c>
      <c r="G55" s="6" t="s">
        <v>44</v>
      </c>
      <c r="H55" s="6" t="s">
        <v>32</v>
      </c>
      <c r="I55" s="12">
        <v>8</v>
      </c>
      <c r="J55" s="10">
        <v>92.68</v>
      </c>
      <c r="K55" s="11">
        <v>0.97314181</v>
      </c>
      <c r="L55" s="7">
        <v>90.1907829508</v>
      </c>
      <c r="M55" s="7">
        <v>83.51446977048</v>
      </c>
    </row>
    <row r="56" ht="28.5" spans="1:13">
      <c r="A56" s="6" t="s">
        <v>14</v>
      </c>
      <c r="B56" s="6" t="s">
        <v>15</v>
      </c>
      <c r="C56" s="6" t="s">
        <v>148</v>
      </c>
      <c r="D56" s="6" t="s">
        <v>149</v>
      </c>
      <c r="E56" s="7">
        <v>73</v>
      </c>
      <c r="F56" s="6" t="s">
        <v>23</v>
      </c>
      <c r="G56" s="6" t="s">
        <v>19</v>
      </c>
      <c r="H56" s="6" t="s">
        <v>24</v>
      </c>
      <c r="I56" s="12" t="s">
        <v>150</v>
      </c>
      <c r="J56" s="10">
        <v>88.48</v>
      </c>
      <c r="K56" s="11">
        <v>1.02273368</v>
      </c>
      <c r="L56" s="7">
        <v>90.4914760064</v>
      </c>
      <c r="M56" s="7">
        <v>83.49488560384</v>
      </c>
    </row>
    <row r="57" ht="28.5" spans="1:13">
      <c r="A57" s="6" t="s">
        <v>14</v>
      </c>
      <c r="B57" s="6" t="s">
        <v>15</v>
      </c>
      <c r="C57" s="6" t="s">
        <v>151</v>
      </c>
      <c r="D57" s="6" t="s">
        <v>152</v>
      </c>
      <c r="E57" s="7">
        <v>76</v>
      </c>
      <c r="F57" s="6" t="s">
        <v>18</v>
      </c>
      <c r="G57" s="6" t="s">
        <v>44</v>
      </c>
      <c r="H57" s="6" t="s">
        <v>32</v>
      </c>
      <c r="I57" s="12">
        <v>22</v>
      </c>
      <c r="J57" s="10">
        <v>90.88</v>
      </c>
      <c r="K57" s="11">
        <v>0.97314181</v>
      </c>
      <c r="L57" s="7">
        <v>88.4391276928</v>
      </c>
      <c r="M57" s="7">
        <v>83.46347661568</v>
      </c>
    </row>
    <row r="58" ht="28.5" spans="1:13">
      <c r="A58" s="6" t="s">
        <v>14</v>
      </c>
      <c r="B58" s="6" t="s">
        <v>15</v>
      </c>
      <c r="C58" s="6" t="s">
        <v>153</v>
      </c>
      <c r="D58" s="6" t="s">
        <v>154</v>
      </c>
      <c r="E58" s="7">
        <v>76</v>
      </c>
      <c r="F58" s="6" t="s">
        <v>18</v>
      </c>
      <c r="G58" s="6" t="s">
        <v>19</v>
      </c>
      <c r="H58" s="6" t="s">
        <v>20</v>
      </c>
      <c r="I58" s="12">
        <v>8</v>
      </c>
      <c r="J58" s="10">
        <v>87.18</v>
      </c>
      <c r="K58" s="11">
        <v>1.01353465</v>
      </c>
      <c r="L58" s="7">
        <v>88.359950787</v>
      </c>
      <c r="M58" s="7">
        <v>83.4159704722</v>
      </c>
    </row>
    <row r="59" ht="28.5" spans="1:13">
      <c r="A59" s="6" t="s">
        <v>14</v>
      </c>
      <c r="B59" s="6" t="s">
        <v>15</v>
      </c>
      <c r="C59" s="6" t="s">
        <v>155</v>
      </c>
      <c r="D59" s="6" t="s">
        <v>156</v>
      </c>
      <c r="E59" s="7">
        <v>75</v>
      </c>
      <c r="F59" s="6" t="s">
        <v>23</v>
      </c>
      <c r="G59" s="6" t="s">
        <v>31</v>
      </c>
      <c r="H59" s="6" t="s">
        <v>32</v>
      </c>
      <c r="I59" s="12" t="s">
        <v>157</v>
      </c>
      <c r="J59" s="10">
        <v>91.36</v>
      </c>
      <c r="K59" s="11">
        <v>0.97423414</v>
      </c>
      <c r="L59" s="7">
        <v>89.0060310304</v>
      </c>
      <c r="M59" s="7">
        <v>83.40361861824</v>
      </c>
    </row>
    <row r="60" ht="28.5" spans="1:13">
      <c r="A60" s="6" t="s">
        <v>14</v>
      </c>
      <c r="B60" s="6" t="s">
        <v>15</v>
      </c>
      <c r="C60" s="6" t="s">
        <v>158</v>
      </c>
      <c r="D60" s="6" t="s">
        <v>159</v>
      </c>
      <c r="E60" s="7">
        <v>72</v>
      </c>
      <c r="F60" s="6" t="s">
        <v>23</v>
      </c>
      <c r="G60" s="6" t="s">
        <v>19</v>
      </c>
      <c r="H60" s="6" t="s">
        <v>24</v>
      </c>
      <c r="I60" s="12" t="s">
        <v>160</v>
      </c>
      <c r="J60" s="10">
        <v>88.94</v>
      </c>
      <c r="K60" s="11">
        <v>1.02273368</v>
      </c>
      <c r="L60" s="7">
        <v>90.9619334992</v>
      </c>
      <c r="M60" s="7">
        <v>83.37716009952</v>
      </c>
    </row>
    <row r="61" ht="28.5" spans="1:13">
      <c r="A61" s="6" t="s">
        <v>14</v>
      </c>
      <c r="B61" s="6" t="s">
        <v>15</v>
      </c>
      <c r="C61" s="6" t="s">
        <v>161</v>
      </c>
      <c r="D61" s="6" t="s">
        <v>162</v>
      </c>
      <c r="E61" s="7">
        <v>72.5</v>
      </c>
      <c r="F61" s="6" t="s">
        <v>23</v>
      </c>
      <c r="G61" s="6" t="s">
        <v>31</v>
      </c>
      <c r="H61" s="6" t="s">
        <v>32</v>
      </c>
      <c r="I61" s="12" t="s">
        <v>117</v>
      </c>
      <c r="J61" s="10">
        <v>92.96</v>
      </c>
      <c r="K61" s="11">
        <v>0.97423414</v>
      </c>
      <c r="L61" s="7">
        <v>90.5648056544</v>
      </c>
      <c r="M61" s="7">
        <v>83.33888339264</v>
      </c>
    </row>
    <row r="62" ht="28.5" spans="1:13">
      <c r="A62" s="6" t="s">
        <v>14</v>
      </c>
      <c r="B62" s="6" t="s">
        <v>15</v>
      </c>
      <c r="C62" s="6" t="s">
        <v>163</v>
      </c>
      <c r="D62" s="6" t="s">
        <v>164</v>
      </c>
      <c r="E62" s="7">
        <v>78</v>
      </c>
      <c r="F62" s="6" t="s">
        <v>23</v>
      </c>
      <c r="G62" s="6" t="s">
        <v>44</v>
      </c>
      <c r="H62" s="6" t="s">
        <v>20</v>
      </c>
      <c r="I62" s="12" t="s">
        <v>157</v>
      </c>
      <c r="J62" s="10">
        <v>85.68</v>
      </c>
      <c r="K62" s="11">
        <v>1.01399524</v>
      </c>
      <c r="L62" s="7">
        <v>86.8791121632</v>
      </c>
      <c r="M62" s="7">
        <v>83.32746729792</v>
      </c>
    </row>
    <row r="63" ht="28.5" spans="1:13">
      <c r="A63" s="6" t="s">
        <v>14</v>
      </c>
      <c r="B63" s="6" t="s">
        <v>15</v>
      </c>
      <c r="C63" s="6" t="s">
        <v>165</v>
      </c>
      <c r="D63" s="6" t="s">
        <v>166</v>
      </c>
      <c r="E63" s="7">
        <v>72</v>
      </c>
      <c r="F63" s="6" t="s">
        <v>18</v>
      </c>
      <c r="G63" s="6" t="s">
        <v>19</v>
      </c>
      <c r="H63" s="6" t="s">
        <v>20</v>
      </c>
      <c r="I63" s="12">
        <v>2</v>
      </c>
      <c r="J63" s="10">
        <v>89.66</v>
      </c>
      <c r="K63" s="11">
        <v>1.01353465</v>
      </c>
      <c r="L63" s="7">
        <v>90.873516719</v>
      </c>
      <c r="M63" s="7">
        <v>83.3241100314</v>
      </c>
    </row>
    <row r="64" ht="28.5" spans="1:13">
      <c r="A64" s="6" t="s">
        <v>14</v>
      </c>
      <c r="B64" s="6" t="s">
        <v>15</v>
      </c>
      <c r="C64" s="6" t="s">
        <v>167</v>
      </c>
      <c r="D64" s="6" t="s">
        <v>168</v>
      </c>
      <c r="E64" s="7">
        <v>74.5</v>
      </c>
      <c r="F64" s="6" t="s">
        <v>23</v>
      </c>
      <c r="G64" s="6" t="s">
        <v>44</v>
      </c>
      <c r="H64" s="6" t="s">
        <v>20</v>
      </c>
      <c r="I64" s="12" t="s">
        <v>95</v>
      </c>
      <c r="J64" s="10">
        <v>87.9</v>
      </c>
      <c r="K64" s="11">
        <v>1.01399524</v>
      </c>
      <c r="L64" s="7">
        <v>89.130181596</v>
      </c>
      <c r="M64" s="7">
        <v>83.2781089576</v>
      </c>
    </row>
    <row r="65" ht="28.5" spans="1:13">
      <c r="A65" s="6" t="s">
        <v>14</v>
      </c>
      <c r="B65" s="6" t="s">
        <v>15</v>
      </c>
      <c r="C65" s="6" t="s">
        <v>169</v>
      </c>
      <c r="D65" s="6" t="s">
        <v>170</v>
      </c>
      <c r="E65" s="7">
        <v>73.5</v>
      </c>
      <c r="F65" s="6" t="s">
        <v>23</v>
      </c>
      <c r="G65" s="6" t="s">
        <v>31</v>
      </c>
      <c r="H65" s="6" t="s">
        <v>32</v>
      </c>
      <c r="I65" s="12" t="s">
        <v>171</v>
      </c>
      <c r="J65" s="10">
        <v>92.16</v>
      </c>
      <c r="K65" s="11">
        <v>0.97423414</v>
      </c>
      <c r="L65" s="7">
        <v>89.7854183424</v>
      </c>
      <c r="M65" s="7">
        <v>83.27125100544</v>
      </c>
    </row>
    <row r="66" ht="28.5" spans="1:13">
      <c r="A66" s="6" t="s">
        <v>14</v>
      </c>
      <c r="B66" s="6" t="s">
        <v>15</v>
      </c>
      <c r="C66" s="6" t="s">
        <v>172</v>
      </c>
      <c r="D66" s="6" t="s">
        <v>173</v>
      </c>
      <c r="E66" s="7">
        <v>76.5</v>
      </c>
      <c r="F66" s="6" t="s">
        <v>18</v>
      </c>
      <c r="G66" s="6" t="s">
        <v>31</v>
      </c>
      <c r="H66" s="6" t="s">
        <v>24</v>
      </c>
      <c r="I66" s="12">
        <v>5</v>
      </c>
      <c r="J66" s="10">
        <v>87.54</v>
      </c>
      <c r="K66" s="11">
        <v>1.00277735</v>
      </c>
      <c r="L66" s="7">
        <v>87.783129219</v>
      </c>
      <c r="M66" s="7">
        <v>83.2698775314</v>
      </c>
    </row>
    <row r="67" ht="28.5" spans="1:13">
      <c r="A67" s="6" t="s">
        <v>14</v>
      </c>
      <c r="B67" s="6" t="s">
        <v>15</v>
      </c>
      <c r="C67" s="6" t="s">
        <v>174</v>
      </c>
      <c r="D67" s="6" t="s">
        <v>175</v>
      </c>
      <c r="E67" s="7">
        <v>75</v>
      </c>
      <c r="F67" s="6" t="s">
        <v>23</v>
      </c>
      <c r="G67" s="6" t="s">
        <v>44</v>
      </c>
      <c r="H67" s="6" t="s">
        <v>20</v>
      </c>
      <c r="I67" s="12" t="s">
        <v>141</v>
      </c>
      <c r="J67" s="10">
        <v>87.42</v>
      </c>
      <c r="K67" s="11">
        <v>1.01399524</v>
      </c>
      <c r="L67" s="7">
        <v>88.6434638808</v>
      </c>
      <c r="M67" s="7">
        <v>83.18607832848</v>
      </c>
    </row>
    <row r="68" ht="28.5" spans="1:13">
      <c r="A68" s="6" t="s">
        <v>14</v>
      </c>
      <c r="B68" s="6" t="s">
        <v>15</v>
      </c>
      <c r="C68" s="6" t="s">
        <v>176</v>
      </c>
      <c r="D68" s="6" t="s">
        <v>177</v>
      </c>
      <c r="E68" s="7">
        <v>74</v>
      </c>
      <c r="F68" s="6" t="s">
        <v>23</v>
      </c>
      <c r="G68" s="6" t="s">
        <v>44</v>
      </c>
      <c r="H68" s="6" t="s">
        <v>20</v>
      </c>
      <c r="I68" s="12" t="s">
        <v>104</v>
      </c>
      <c r="J68" s="10">
        <v>88.06</v>
      </c>
      <c r="K68" s="11">
        <v>1.01399524</v>
      </c>
      <c r="L68" s="7">
        <v>89.2924208344</v>
      </c>
      <c r="M68" s="7">
        <v>83.17545250064</v>
      </c>
    </row>
    <row r="69" ht="28.5" spans="1:13">
      <c r="A69" s="6" t="s">
        <v>14</v>
      </c>
      <c r="B69" s="6" t="s">
        <v>15</v>
      </c>
      <c r="C69" s="6" t="s">
        <v>178</v>
      </c>
      <c r="D69" s="6" t="s">
        <v>179</v>
      </c>
      <c r="E69" s="7">
        <v>76.5</v>
      </c>
      <c r="F69" s="6" t="s">
        <v>23</v>
      </c>
      <c r="G69" s="6" t="s">
        <v>31</v>
      </c>
      <c r="H69" s="6" t="s">
        <v>32</v>
      </c>
      <c r="I69" s="12" t="s">
        <v>95</v>
      </c>
      <c r="J69" s="10">
        <v>89.94</v>
      </c>
      <c r="K69" s="11">
        <v>0.97423414</v>
      </c>
      <c r="L69" s="7">
        <v>87.6226185516</v>
      </c>
      <c r="M69" s="7">
        <v>83.17357113096</v>
      </c>
    </row>
    <row r="70" ht="28.5" spans="1:13">
      <c r="A70" s="6" t="s">
        <v>14</v>
      </c>
      <c r="B70" s="6" t="s">
        <v>15</v>
      </c>
      <c r="C70" s="6" t="s">
        <v>180</v>
      </c>
      <c r="D70" s="6" t="s">
        <v>181</v>
      </c>
      <c r="E70" s="7">
        <v>75.5</v>
      </c>
      <c r="F70" s="6" t="s">
        <v>23</v>
      </c>
      <c r="G70" s="6" t="s">
        <v>44</v>
      </c>
      <c r="H70" s="6" t="s">
        <v>20</v>
      </c>
      <c r="I70" s="12" t="s">
        <v>150</v>
      </c>
      <c r="J70" s="10">
        <v>86.9</v>
      </c>
      <c r="K70" s="11">
        <v>1.01399524</v>
      </c>
      <c r="L70" s="7">
        <v>88.116186356</v>
      </c>
      <c r="M70" s="7">
        <v>83.0697118136</v>
      </c>
    </row>
    <row r="71" ht="28.5" spans="1:13">
      <c r="A71" s="6" t="s">
        <v>14</v>
      </c>
      <c r="B71" s="6" t="s">
        <v>15</v>
      </c>
      <c r="C71" s="6" t="s">
        <v>182</v>
      </c>
      <c r="D71" s="6" t="s">
        <v>183</v>
      </c>
      <c r="E71" s="7">
        <v>75.5</v>
      </c>
      <c r="F71" s="6" t="s">
        <v>18</v>
      </c>
      <c r="G71" s="6" t="s">
        <v>19</v>
      </c>
      <c r="H71" s="6" t="s">
        <v>20</v>
      </c>
      <c r="I71" s="12">
        <v>12</v>
      </c>
      <c r="J71" s="10">
        <v>86.92</v>
      </c>
      <c r="K71" s="11">
        <v>1.01353465</v>
      </c>
      <c r="L71" s="7">
        <v>88.096431778</v>
      </c>
      <c r="M71" s="7">
        <v>83.0578590668</v>
      </c>
    </row>
    <row r="72" ht="28.5" spans="1:13">
      <c r="A72" s="6" t="s">
        <v>14</v>
      </c>
      <c r="B72" s="6" t="s">
        <v>15</v>
      </c>
      <c r="C72" s="6" t="s">
        <v>184</v>
      </c>
      <c r="D72" s="6" t="s">
        <v>185</v>
      </c>
      <c r="E72" s="7">
        <v>75.5</v>
      </c>
      <c r="F72" s="6" t="s">
        <v>18</v>
      </c>
      <c r="G72" s="6" t="s">
        <v>31</v>
      </c>
      <c r="H72" s="6" t="s">
        <v>24</v>
      </c>
      <c r="I72" s="12">
        <v>9</v>
      </c>
      <c r="J72" s="10">
        <v>87.82</v>
      </c>
      <c r="K72" s="11">
        <v>1.00277735</v>
      </c>
      <c r="L72" s="7">
        <v>88.063906877</v>
      </c>
      <c r="M72" s="7">
        <v>83.0383441262</v>
      </c>
    </row>
    <row r="73" ht="28.5" spans="1:13">
      <c r="A73" s="6" t="s">
        <v>14</v>
      </c>
      <c r="B73" s="6" t="s">
        <v>15</v>
      </c>
      <c r="C73" s="6" t="s">
        <v>186</v>
      </c>
      <c r="D73" s="6" t="s">
        <v>187</v>
      </c>
      <c r="E73" s="7">
        <v>74.5</v>
      </c>
      <c r="F73" s="6" t="s">
        <v>23</v>
      </c>
      <c r="G73" s="6" t="s">
        <v>44</v>
      </c>
      <c r="H73" s="6" t="s">
        <v>20</v>
      </c>
      <c r="I73" s="12" t="s">
        <v>188</v>
      </c>
      <c r="J73" s="10">
        <v>87.5</v>
      </c>
      <c r="K73" s="11">
        <v>1.01399524</v>
      </c>
      <c r="L73" s="7">
        <v>88.7245835</v>
      </c>
      <c r="M73" s="7">
        <v>83.0347501</v>
      </c>
    </row>
    <row r="74" ht="28.5" spans="1:13">
      <c r="A74" s="6" t="s">
        <v>14</v>
      </c>
      <c r="B74" s="6" t="s">
        <v>15</v>
      </c>
      <c r="C74" s="6" t="s">
        <v>189</v>
      </c>
      <c r="D74" s="6" t="s">
        <v>190</v>
      </c>
      <c r="E74" s="7">
        <v>75</v>
      </c>
      <c r="F74" s="6" t="s">
        <v>23</v>
      </c>
      <c r="G74" s="6" t="s">
        <v>31</v>
      </c>
      <c r="H74" s="6" t="s">
        <v>32</v>
      </c>
      <c r="I74" s="12" t="s">
        <v>191</v>
      </c>
      <c r="J74" s="10">
        <v>90.72</v>
      </c>
      <c r="K74" s="11">
        <v>0.97423414</v>
      </c>
      <c r="L74" s="7">
        <v>88.3825211808</v>
      </c>
      <c r="M74" s="7">
        <v>83.02951270848</v>
      </c>
    </row>
    <row r="75" ht="28.5" spans="1:13">
      <c r="A75" s="6" t="s">
        <v>14</v>
      </c>
      <c r="B75" s="6" t="s">
        <v>15</v>
      </c>
      <c r="C75" s="6" t="s">
        <v>192</v>
      </c>
      <c r="D75" s="6" t="s">
        <v>193</v>
      </c>
      <c r="E75" s="7">
        <v>72.5</v>
      </c>
      <c r="F75" s="6" t="s">
        <v>23</v>
      </c>
      <c r="G75" s="6" t="s">
        <v>31</v>
      </c>
      <c r="H75" s="6" t="s">
        <v>32</v>
      </c>
      <c r="I75" s="12" t="s">
        <v>78</v>
      </c>
      <c r="J75" s="10">
        <v>92.3</v>
      </c>
      <c r="K75" s="11">
        <v>0.97423414</v>
      </c>
      <c r="L75" s="7">
        <v>89.921811122</v>
      </c>
      <c r="M75" s="7">
        <v>82.9530866732</v>
      </c>
    </row>
    <row r="76" ht="28.5" spans="1:13">
      <c r="A76" s="6" t="s">
        <v>14</v>
      </c>
      <c r="B76" s="6" t="s">
        <v>15</v>
      </c>
      <c r="C76" s="6" t="s">
        <v>194</v>
      </c>
      <c r="D76" s="6" t="s">
        <v>195</v>
      </c>
      <c r="E76" s="7">
        <v>73.5</v>
      </c>
      <c r="F76" s="6" t="s">
        <v>18</v>
      </c>
      <c r="G76" s="6" t="s">
        <v>44</v>
      </c>
      <c r="H76" s="6" t="s">
        <v>32</v>
      </c>
      <c r="I76" s="12">
        <v>20</v>
      </c>
      <c r="J76" s="10">
        <v>91.58</v>
      </c>
      <c r="K76" s="11">
        <v>0.97314181</v>
      </c>
      <c r="L76" s="7">
        <v>89.1203269598</v>
      </c>
      <c r="M76" s="7">
        <v>82.87219617588</v>
      </c>
    </row>
    <row r="77" ht="28.5" spans="1:13">
      <c r="A77" s="6" t="s">
        <v>14</v>
      </c>
      <c r="B77" s="6" t="s">
        <v>15</v>
      </c>
      <c r="C77" s="6" t="s">
        <v>196</v>
      </c>
      <c r="D77" s="6" t="s">
        <v>197</v>
      </c>
      <c r="E77" s="7">
        <v>77</v>
      </c>
      <c r="F77" s="6" t="s">
        <v>23</v>
      </c>
      <c r="G77" s="6" t="s">
        <v>19</v>
      </c>
      <c r="H77" s="6" t="s">
        <v>24</v>
      </c>
      <c r="I77" s="12" t="s">
        <v>128</v>
      </c>
      <c r="J77" s="10">
        <v>84.76</v>
      </c>
      <c r="K77" s="11">
        <v>1.02273368</v>
      </c>
      <c r="L77" s="7">
        <v>86.6869067168</v>
      </c>
      <c r="M77" s="7">
        <v>82.81214403008</v>
      </c>
    </row>
    <row r="78" ht="28.5" spans="1:13">
      <c r="A78" s="6" t="s">
        <v>14</v>
      </c>
      <c r="B78" s="6" t="s">
        <v>15</v>
      </c>
      <c r="C78" s="6" t="s">
        <v>198</v>
      </c>
      <c r="D78" s="6" t="s">
        <v>199</v>
      </c>
      <c r="E78" s="7">
        <v>76.5</v>
      </c>
      <c r="F78" s="6" t="s">
        <v>23</v>
      </c>
      <c r="G78" s="6" t="s">
        <v>44</v>
      </c>
      <c r="H78" s="6" t="s">
        <v>20</v>
      </c>
      <c r="I78" s="12" t="s">
        <v>75</v>
      </c>
      <c r="J78" s="10">
        <v>85.78</v>
      </c>
      <c r="K78" s="11">
        <v>1.01399524</v>
      </c>
      <c r="L78" s="7">
        <v>86.9805116872</v>
      </c>
      <c r="M78" s="7">
        <v>82.78830701232</v>
      </c>
    </row>
    <row r="79" ht="28.5" spans="1:13">
      <c r="A79" s="6" t="s">
        <v>14</v>
      </c>
      <c r="B79" s="6" t="s">
        <v>15</v>
      </c>
      <c r="C79" s="6" t="s">
        <v>200</v>
      </c>
      <c r="D79" s="6" t="s">
        <v>201</v>
      </c>
      <c r="E79" s="7">
        <v>73</v>
      </c>
      <c r="F79" s="6" t="s">
        <v>23</v>
      </c>
      <c r="G79" s="6" t="s">
        <v>44</v>
      </c>
      <c r="H79" s="6" t="s">
        <v>20</v>
      </c>
      <c r="I79" s="12" t="s">
        <v>191</v>
      </c>
      <c r="J79" s="10">
        <v>88.04</v>
      </c>
      <c r="K79" s="11">
        <v>1.01399524</v>
      </c>
      <c r="L79" s="7">
        <v>89.2721409296</v>
      </c>
      <c r="M79" s="7">
        <v>82.76328455776</v>
      </c>
    </row>
    <row r="80" ht="28.5" spans="1:13">
      <c r="A80" s="6" t="s">
        <v>14</v>
      </c>
      <c r="B80" s="6" t="s">
        <v>15</v>
      </c>
      <c r="C80" s="6" t="s">
        <v>202</v>
      </c>
      <c r="D80" s="6" t="s">
        <v>203</v>
      </c>
      <c r="E80" s="7">
        <v>72</v>
      </c>
      <c r="F80" s="6" t="s">
        <v>18</v>
      </c>
      <c r="G80" s="6" t="s">
        <v>31</v>
      </c>
      <c r="H80" s="6" t="s">
        <v>24</v>
      </c>
      <c r="I80" s="12">
        <v>3</v>
      </c>
      <c r="J80" s="10">
        <v>89.6</v>
      </c>
      <c r="K80" s="11">
        <v>1.00277735</v>
      </c>
      <c r="L80" s="7">
        <v>89.84885056</v>
      </c>
      <c r="M80" s="7">
        <v>82.709310336</v>
      </c>
    </row>
    <row r="81" ht="28.5" spans="1:13">
      <c r="A81" s="6" t="s">
        <v>14</v>
      </c>
      <c r="B81" s="6" t="s">
        <v>15</v>
      </c>
      <c r="C81" s="6" t="s">
        <v>204</v>
      </c>
      <c r="D81" s="6" t="s">
        <v>205</v>
      </c>
      <c r="E81" s="7">
        <v>74.5</v>
      </c>
      <c r="F81" s="6" t="s">
        <v>18</v>
      </c>
      <c r="G81" s="6" t="s">
        <v>31</v>
      </c>
      <c r="H81" s="6" t="s">
        <v>24</v>
      </c>
      <c r="I81" s="12">
        <v>15</v>
      </c>
      <c r="J81" s="10">
        <v>87.9</v>
      </c>
      <c r="K81" s="11">
        <v>1.00277735</v>
      </c>
      <c r="L81" s="7">
        <v>88.144129065</v>
      </c>
      <c r="M81" s="7">
        <v>82.686477439</v>
      </c>
    </row>
    <row r="82" ht="28.5" spans="1:13">
      <c r="A82" s="6" t="s">
        <v>14</v>
      </c>
      <c r="B82" s="6" t="s">
        <v>15</v>
      </c>
      <c r="C82" s="6" t="s">
        <v>206</v>
      </c>
      <c r="D82" s="6" t="s">
        <v>207</v>
      </c>
      <c r="E82" s="7">
        <v>73.5</v>
      </c>
      <c r="F82" s="6" t="s">
        <v>23</v>
      </c>
      <c r="G82" s="6" t="s">
        <v>31</v>
      </c>
      <c r="H82" s="6" t="s">
        <v>32</v>
      </c>
      <c r="I82" s="12" t="s">
        <v>75</v>
      </c>
      <c r="J82" s="10">
        <v>91.12</v>
      </c>
      <c r="K82" s="11">
        <v>0.97423414</v>
      </c>
      <c r="L82" s="7">
        <v>88.7722148368</v>
      </c>
      <c r="M82" s="7">
        <v>82.66332890208</v>
      </c>
    </row>
    <row r="83" ht="28.5" spans="1:13">
      <c r="A83" s="6" t="s">
        <v>14</v>
      </c>
      <c r="B83" s="6" t="s">
        <v>15</v>
      </c>
      <c r="C83" s="6" t="s">
        <v>208</v>
      </c>
      <c r="D83" s="6" t="s">
        <v>209</v>
      </c>
      <c r="E83" s="7">
        <v>74.5</v>
      </c>
      <c r="F83" s="6" t="s">
        <v>18</v>
      </c>
      <c r="G83" s="6" t="s">
        <v>44</v>
      </c>
      <c r="H83" s="6" t="s">
        <v>32</v>
      </c>
      <c r="I83" s="12">
        <v>3</v>
      </c>
      <c r="J83" s="10">
        <v>90.38</v>
      </c>
      <c r="K83" s="11">
        <v>0.97314181</v>
      </c>
      <c r="L83" s="7">
        <v>87.9525567878</v>
      </c>
      <c r="M83" s="7">
        <v>82.57153407268</v>
      </c>
    </row>
    <row r="84" ht="28.5" spans="1:13">
      <c r="A84" s="6" t="s">
        <v>14</v>
      </c>
      <c r="B84" s="6" t="s">
        <v>15</v>
      </c>
      <c r="C84" s="6" t="s">
        <v>210</v>
      </c>
      <c r="D84" s="6" t="s">
        <v>211</v>
      </c>
      <c r="E84" s="7">
        <v>74</v>
      </c>
      <c r="F84" s="6" t="s">
        <v>18</v>
      </c>
      <c r="G84" s="6" t="s">
        <v>19</v>
      </c>
      <c r="H84" s="6" t="s">
        <v>20</v>
      </c>
      <c r="I84" s="12">
        <v>15</v>
      </c>
      <c r="J84" s="10">
        <v>87.08</v>
      </c>
      <c r="K84" s="11">
        <v>1.01353465</v>
      </c>
      <c r="L84" s="7">
        <v>88.258597322</v>
      </c>
      <c r="M84" s="7">
        <v>82.5551583932</v>
      </c>
    </row>
    <row r="85" ht="28.5" spans="1:13">
      <c r="A85" s="6" t="s">
        <v>14</v>
      </c>
      <c r="B85" s="6" t="s">
        <v>15</v>
      </c>
      <c r="C85" s="6" t="s">
        <v>212</v>
      </c>
      <c r="D85" s="6" t="s">
        <v>213</v>
      </c>
      <c r="E85" s="7">
        <v>77.5</v>
      </c>
      <c r="F85" s="6" t="s">
        <v>23</v>
      </c>
      <c r="G85" s="6" t="s">
        <v>44</v>
      </c>
      <c r="H85" s="6" t="s">
        <v>20</v>
      </c>
      <c r="I85" s="12" t="s">
        <v>128</v>
      </c>
      <c r="J85" s="10">
        <v>84.6</v>
      </c>
      <c r="K85" s="11">
        <v>1.01399524</v>
      </c>
      <c r="L85" s="7">
        <v>85.783997304</v>
      </c>
      <c r="M85" s="7">
        <v>82.4703983824</v>
      </c>
    </row>
    <row r="86" ht="28.5" spans="1:13">
      <c r="A86" s="6" t="s">
        <v>14</v>
      </c>
      <c r="B86" s="6" t="s">
        <v>15</v>
      </c>
      <c r="C86" s="6" t="s">
        <v>214</v>
      </c>
      <c r="D86" s="6" t="s">
        <v>215</v>
      </c>
      <c r="E86" s="7">
        <v>73.5</v>
      </c>
      <c r="F86" s="6" t="s">
        <v>23</v>
      </c>
      <c r="G86" s="6" t="s">
        <v>19</v>
      </c>
      <c r="H86" s="6" t="s">
        <v>24</v>
      </c>
      <c r="I86" s="12" t="s">
        <v>92</v>
      </c>
      <c r="J86" s="10">
        <v>86.38</v>
      </c>
      <c r="K86" s="11">
        <v>1.02273368</v>
      </c>
      <c r="L86" s="7">
        <v>88.3437352784</v>
      </c>
      <c r="M86" s="7">
        <v>82.40624116704</v>
      </c>
    </row>
    <row r="87" ht="28.5" spans="1:13">
      <c r="A87" s="6" t="s">
        <v>14</v>
      </c>
      <c r="B87" s="6" t="s">
        <v>15</v>
      </c>
      <c r="C87" s="6" t="s">
        <v>216</v>
      </c>
      <c r="D87" s="6" t="s">
        <v>217</v>
      </c>
      <c r="E87" s="7">
        <v>74</v>
      </c>
      <c r="F87" s="6" t="s">
        <v>18</v>
      </c>
      <c r="G87" s="6" t="s">
        <v>44</v>
      </c>
      <c r="H87" s="6" t="s">
        <v>32</v>
      </c>
      <c r="I87" s="12">
        <v>1</v>
      </c>
      <c r="J87" s="10">
        <v>90.42</v>
      </c>
      <c r="K87" s="11">
        <v>0.97314181</v>
      </c>
      <c r="L87" s="7">
        <v>87.9914824602</v>
      </c>
      <c r="M87" s="7">
        <v>82.39488947612</v>
      </c>
    </row>
    <row r="88" ht="28.5" spans="1:13">
      <c r="A88" s="6" t="s">
        <v>14</v>
      </c>
      <c r="B88" s="6" t="s">
        <v>15</v>
      </c>
      <c r="C88" s="6" t="s">
        <v>218</v>
      </c>
      <c r="D88" s="6" t="s">
        <v>219</v>
      </c>
      <c r="E88" s="7">
        <v>75</v>
      </c>
      <c r="F88" s="6" t="s">
        <v>18</v>
      </c>
      <c r="G88" s="6" t="s">
        <v>31</v>
      </c>
      <c r="H88" s="6" t="s">
        <v>24</v>
      </c>
      <c r="I88" s="12">
        <v>1</v>
      </c>
      <c r="J88" s="10">
        <v>87.06</v>
      </c>
      <c r="K88" s="11">
        <v>1.00277735</v>
      </c>
      <c r="L88" s="7">
        <v>87.301796091</v>
      </c>
      <c r="M88" s="7">
        <v>82.3810776546</v>
      </c>
    </row>
    <row r="89" ht="28.5" spans="1:13">
      <c r="A89" s="6" t="s">
        <v>14</v>
      </c>
      <c r="B89" s="6" t="s">
        <v>15</v>
      </c>
      <c r="C89" s="6" t="s">
        <v>220</v>
      </c>
      <c r="D89" s="6" t="s">
        <v>221</v>
      </c>
      <c r="E89" s="7">
        <v>76.5</v>
      </c>
      <c r="F89" s="6" t="s">
        <v>18</v>
      </c>
      <c r="G89" s="6" t="s">
        <v>31</v>
      </c>
      <c r="H89" s="6" t="s">
        <v>24</v>
      </c>
      <c r="I89" s="12">
        <v>16</v>
      </c>
      <c r="J89" s="10">
        <v>86</v>
      </c>
      <c r="K89" s="11">
        <v>1.00277735</v>
      </c>
      <c r="L89" s="7">
        <v>86.2388521</v>
      </c>
      <c r="M89" s="7">
        <v>82.34331126</v>
      </c>
    </row>
    <row r="90" ht="28.5" spans="1:13">
      <c r="A90" s="6" t="s">
        <v>14</v>
      </c>
      <c r="B90" s="6" t="s">
        <v>15</v>
      </c>
      <c r="C90" s="6" t="s">
        <v>222</v>
      </c>
      <c r="D90" s="6" t="s">
        <v>223</v>
      </c>
      <c r="E90" s="7">
        <v>72</v>
      </c>
      <c r="F90" s="6" t="s">
        <v>23</v>
      </c>
      <c r="G90" s="6" t="s">
        <v>31</v>
      </c>
      <c r="H90" s="6" t="s">
        <v>32</v>
      </c>
      <c r="I90" s="12" t="s">
        <v>47</v>
      </c>
      <c r="J90" s="10">
        <v>91.58</v>
      </c>
      <c r="K90" s="11">
        <v>0.97423414</v>
      </c>
      <c r="L90" s="7">
        <v>89.2203625412</v>
      </c>
      <c r="M90" s="7">
        <v>82.33221752472</v>
      </c>
    </row>
    <row r="91" ht="28.5" spans="1:13">
      <c r="A91" s="6" t="s">
        <v>14</v>
      </c>
      <c r="B91" s="6" t="s">
        <v>15</v>
      </c>
      <c r="C91" s="6" t="s">
        <v>224</v>
      </c>
      <c r="D91" s="6" t="s">
        <v>225</v>
      </c>
      <c r="E91" s="7">
        <v>74.5</v>
      </c>
      <c r="F91" s="6" t="s">
        <v>18</v>
      </c>
      <c r="G91" s="6" t="s">
        <v>44</v>
      </c>
      <c r="H91" s="6" t="s">
        <v>32</v>
      </c>
      <c r="I91" s="12">
        <v>15</v>
      </c>
      <c r="J91" s="10">
        <v>89.94</v>
      </c>
      <c r="K91" s="11">
        <v>0.97314181</v>
      </c>
      <c r="L91" s="7">
        <v>87.5243743914</v>
      </c>
      <c r="M91" s="7">
        <v>82.31462463484</v>
      </c>
    </row>
    <row r="92" ht="28.5" spans="1:13">
      <c r="A92" s="6" t="s">
        <v>14</v>
      </c>
      <c r="B92" s="6" t="s">
        <v>15</v>
      </c>
      <c r="C92" s="6" t="s">
        <v>226</v>
      </c>
      <c r="D92" s="6" t="s">
        <v>227</v>
      </c>
      <c r="E92" s="7">
        <v>72</v>
      </c>
      <c r="F92" s="6" t="s">
        <v>23</v>
      </c>
      <c r="G92" s="6" t="s">
        <v>31</v>
      </c>
      <c r="H92" s="6" t="s">
        <v>32</v>
      </c>
      <c r="I92" s="12" t="s">
        <v>160</v>
      </c>
      <c r="J92" s="10">
        <v>91.54</v>
      </c>
      <c r="K92" s="11">
        <v>0.97423414</v>
      </c>
      <c r="L92" s="7">
        <v>89.1813931756</v>
      </c>
      <c r="M92" s="7">
        <v>82.30883590536</v>
      </c>
    </row>
    <row r="93" ht="28.5" spans="1:13">
      <c r="A93" s="6" t="s">
        <v>14</v>
      </c>
      <c r="B93" s="6" t="s">
        <v>15</v>
      </c>
      <c r="C93" s="6" t="s">
        <v>228</v>
      </c>
      <c r="D93" s="6" t="s">
        <v>229</v>
      </c>
      <c r="E93" s="7">
        <v>76</v>
      </c>
      <c r="F93" s="6" t="s">
        <v>23</v>
      </c>
      <c r="G93" s="6" t="s">
        <v>31</v>
      </c>
      <c r="H93" s="6" t="s">
        <v>32</v>
      </c>
      <c r="I93" s="12" t="s">
        <v>188</v>
      </c>
      <c r="J93" s="10">
        <v>88.74</v>
      </c>
      <c r="K93" s="11">
        <v>0.97423414</v>
      </c>
      <c r="L93" s="7">
        <v>86.4535375836</v>
      </c>
      <c r="M93" s="7">
        <v>82.27212255016</v>
      </c>
    </row>
    <row r="94" ht="28.5" spans="1:13">
      <c r="A94" s="6" t="s">
        <v>14</v>
      </c>
      <c r="B94" s="6" t="s">
        <v>15</v>
      </c>
      <c r="C94" s="6" t="s">
        <v>230</v>
      </c>
      <c r="D94" s="6" t="s">
        <v>231</v>
      </c>
      <c r="E94" s="7">
        <v>74.5</v>
      </c>
      <c r="F94" s="6" t="s">
        <v>18</v>
      </c>
      <c r="G94" s="6" t="s">
        <v>44</v>
      </c>
      <c r="H94" s="6" t="s">
        <v>32</v>
      </c>
      <c r="I94" s="12">
        <v>12</v>
      </c>
      <c r="J94" s="10">
        <v>89.84</v>
      </c>
      <c r="K94" s="11">
        <v>0.97314181</v>
      </c>
      <c r="L94" s="7">
        <v>87.4270602104</v>
      </c>
      <c r="M94" s="7">
        <v>82.25623612624</v>
      </c>
    </row>
    <row r="95" ht="28.5" spans="1:13">
      <c r="A95" s="6" t="s">
        <v>14</v>
      </c>
      <c r="B95" s="6" t="s">
        <v>15</v>
      </c>
      <c r="C95" s="6" t="s">
        <v>232</v>
      </c>
      <c r="D95" s="6" t="s">
        <v>233</v>
      </c>
      <c r="E95" s="7">
        <v>75</v>
      </c>
      <c r="F95" s="6" t="s">
        <v>23</v>
      </c>
      <c r="G95" s="6" t="s">
        <v>44</v>
      </c>
      <c r="H95" s="6" t="s">
        <v>20</v>
      </c>
      <c r="I95" s="12" t="s">
        <v>25</v>
      </c>
      <c r="J95" s="10">
        <v>85.8</v>
      </c>
      <c r="K95" s="11">
        <v>1.01399524</v>
      </c>
      <c r="L95" s="7">
        <v>87.000791592</v>
      </c>
      <c r="M95" s="7">
        <v>82.2004749552</v>
      </c>
    </row>
    <row r="96" ht="28.5" spans="1:13">
      <c r="A96" s="6" t="s">
        <v>14</v>
      </c>
      <c r="B96" s="6" t="s">
        <v>15</v>
      </c>
      <c r="C96" s="6" t="s">
        <v>234</v>
      </c>
      <c r="D96" s="6" t="s">
        <v>235</v>
      </c>
      <c r="E96" s="7">
        <v>75</v>
      </c>
      <c r="F96" s="6" t="s">
        <v>23</v>
      </c>
      <c r="G96" s="6" t="s">
        <v>19</v>
      </c>
      <c r="H96" s="6" t="s">
        <v>24</v>
      </c>
      <c r="I96" s="12" t="s">
        <v>171</v>
      </c>
      <c r="J96" s="10">
        <v>85.04</v>
      </c>
      <c r="K96" s="11">
        <v>1.02273368</v>
      </c>
      <c r="L96" s="7">
        <v>86.9732721472</v>
      </c>
      <c r="M96" s="7">
        <v>82.18396328832</v>
      </c>
    </row>
    <row r="97" ht="28.5" spans="1:13">
      <c r="A97" s="6" t="s">
        <v>14</v>
      </c>
      <c r="B97" s="6" t="s">
        <v>15</v>
      </c>
      <c r="C97" s="6" t="s">
        <v>236</v>
      </c>
      <c r="D97" s="6" t="s">
        <v>237</v>
      </c>
      <c r="E97" s="7">
        <v>73.5</v>
      </c>
      <c r="F97" s="6" t="s">
        <v>18</v>
      </c>
      <c r="G97" s="6" t="s">
        <v>44</v>
      </c>
      <c r="H97" s="6" t="s">
        <v>32</v>
      </c>
      <c r="I97" s="12">
        <v>19</v>
      </c>
      <c r="J97" s="10">
        <v>90.28</v>
      </c>
      <c r="K97" s="11">
        <v>0.97314181</v>
      </c>
      <c r="L97" s="7">
        <v>87.8552426068</v>
      </c>
      <c r="M97" s="7">
        <v>82.11314556408</v>
      </c>
    </row>
    <row r="98" ht="28.5" spans="1:13">
      <c r="A98" s="6" t="s">
        <v>14</v>
      </c>
      <c r="B98" s="6" t="s">
        <v>15</v>
      </c>
      <c r="C98" s="6" t="s">
        <v>238</v>
      </c>
      <c r="D98" s="6" t="s">
        <v>239</v>
      </c>
      <c r="E98" s="7">
        <v>73.5</v>
      </c>
      <c r="F98" s="6" t="s">
        <v>23</v>
      </c>
      <c r="G98" s="6" t="s">
        <v>19</v>
      </c>
      <c r="H98" s="6" t="s">
        <v>24</v>
      </c>
      <c r="I98" s="12" t="s">
        <v>191</v>
      </c>
      <c r="J98" s="10">
        <v>85.9</v>
      </c>
      <c r="K98" s="11">
        <v>1.02273368</v>
      </c>
      <c r="L98" s="7">
        <v>87.852823112</v>
      </c>
      <c r="M98" s="7">
        <v>82.1116938672</v>
      </c>
    </row>
    <row r="99" ht="28.5" spans="1:13">
      <c r="A99" s="6" t="s">
        <v>14</v>
      </c>
      <c r="B99" s="6" t="s">
        <v>15</v>
      </c>
      <c r="C99" s="6" t="s">
        <v>240</v>
      </c>
      <c r="D99" s="6" t="s">
        <v>241</v>
      </c>
      <c r="E99" s="7">
        <v>75.5</v>
      </c>
      <c r="F99" s="6" t="s">
        <v>23</v>
      </c>
      <c r="G99" s="6" t="s">
        <v>31</v>
      </c>
      <c r="H99" s="6" t="s">
        <v>32</v>
      </c>
      <c r="I99" s="12" t="s">
        <v>28</v>
      </c>
      <c r="J99" s="10">
        <v>88.8</v>
      </c>
      <c r="K99" s="11">
        <v>0.97423414</v>
      </c>
      <c r="L99" s="7">
        <v>86.511991632</v>
      </c>
      <c r="M99" s="7">
        <v>82.1071949792</v>
      </c>
    </row>
    <row r="100" ht="28.5" spans="1:13">
      <c r="A100" s="6" t="s">
        <v>14</v>
      </c>
      <c r="B100" s="6" t="s">
        <v>15</v>
      </c>
      <c r="C100" s="6" t="s">
        <v>242</v>
      </c>
      <c r="D100" s="6" t="s">
        <v>243</v>
      </c>
      <c r="E100" s="7">
        <v>75</v>
      </c>
      <c r="F100" s="6" t="s">
        <v>23</v>
      </c>
      <c r="G100" s="6" t="s">
        <v>31</v>
      </c>
      <c r="H100" s="6" t="s">
        <v>32</v>
      </c>
      <c r="I100" s="12" t="s">
        <v>50</v>
      </c>
      <c r="J100" s="10">
        <v>89.14</v>
      </c>
      <c r="K100" s="11">
        <v>0.97423414</v>
      </c>
      <c r="L100" s="7">
        <v>86.8432312396</v>
      </c>
      <c r="M100" s="7">
        <v>82.10593874376</v>
      </c>
    </row>
    <row r="101" ht="28.5" spans="1:13">
      <c r="A101" s="6" t="s">
        <v>14</v>
      </c>
      <c r="B101" s="6" t="s">
        <v>15</v>
      </c>
      <c r="C101" s="6" t="s">
        <v>244</v>
      </c>
      <c r="D101" s="6" t="s">
        <v>245</v>
      </c>
      <c r="E101" s="7">
        <v>77.5</v>
      </c>
      <c r="F101" s="6" t="s">
        <v>23</v>
      </c>
      <c r="G101" s="6" t="s">
        <v>44</v>
      </c>
      <c r="H101" s="6" t="s">
        <v>20</v>
      </c>
      <c r="I101" s="12" t="s">
        <v>171</v>
      </c>
      <c r="J101" s="10">
        <v>83.94</v>
      </c>
      <c r="K101" s="11">
        <v>1.01399524</v>
      </c>
      <c r="L101" s="7">
        <v>85.1147604456</v>
      </c>
      <c r="M101" s="7">
        <v>82.06885626736</v>
      </c>
    </row>
    <row r="102" ht="28.5" spans="1:13">
      <c r="A102" s="6" t="s">
        <v>14</v>
      </c>
      <c r="B102" s="6" t="s">
        <v>15</v>
      </c>
      <c r="C102" s="6" t="s">
        <v>246</v>
      </c>
      <c r="D102" s="6" t="s">
        <v>247</v>
      </c>
      <c r="E102" s="7">
        <v>75</v>
      </c>
      <c r="F102" s="6" t="s">
        <v>18</v>
      </c>
      <c r="G102" s="6" t="s">
        <v>19</v>
      </c>
      <c r="H102" s="6" t="s">
        <v>20</v>
      </c>
      <c r="I102" s="12">
        <v>9</v>
      </c>
      <c r="J102" s="10">
        <v>85.6</v>
      </c>
      <c r="K102" s="11">
        <v>1.01353465</v>
      </c>
      <c r="L102" s="7">
        <v>86.75856604</v>
      </c>
      <c r="M102" s="7">
        <v>82.055139624</v>
      </c>
    </row>
    <row r="103" ht="28.5" spans="1:13">
      <c r="A103" s="6" t="s">
        <v>14</v>
      </c>
      <c r="B103" s="6" t="s">
        <v>15</v>
      </c>
      <c r="C103" s="6" t="s">
        <v>248</v>
      </c>
      <c r="D103" s="6" t="s">
        <v>249</v>
      </c>
      <c r="E103" s="7">
        <v>75</v>
      </c>
      <c r="F103" s="6" t="s">
        <v>18</v>
      </c>
      <c r="G103" s="6" t="s">
        <v>31</v>
      </c>
      <c r="H103" s="6" t="s">
        <v>24</v>
      </c>
      <c r="I103" s="12">
        <v>14</v>
      </c>
      <c r="J103" s="10">
        <v>86.34</v>
      </c>
      <c r="K103" s="11">
        <v>1.00277735</v>
      </c>
      <c r="L103" s="7">
        <v>86.579796399</v>
      </c>
      <c r="M103" s="7">
        <v>81.9478778394</v>
      </c>
    </row>
    <row r="104" ht="28.5" spans="1:13">
      <c r="A104" s="6" t="s">
        <v>14</v>
      </c>
      <c r="B104" s="6" t="s">
        <v>15</v>
      </c>
      <c r="C104" s="6" t="s">
        <v>250</v>
      </c>
      <c r="D104" s="6" t="s">
        <v>251</v>
      </c>
      <c r="E104" s="7">
        <v>72</v>
      </c>
      <c r="F104" s="6" t="s">
        <v>18</v>
      </c>
      <c r="G104" s="6" t="s">
        <v>44</v>
      </c>
      <c r="H104" s="6" t="s">
        <v>32</v>
      </c>
      <c r="I104" s="12">
        <v>7</v>
      </c>
      <c r="J104" s="10">
        <v>90.66</v>
      </c>
      <c r="K104" s="11">
        <v>0.97314181</v>
      </c>
      <c r="L104" s="7">
        <v>88.2250364946</v>
      </c>
      <c r="M104" s="7">
        <v>81.73502189676</v>
      </c>
    </row>
    <row r="105" ht="28.5" spans="1:13">
      <c r="A105" s="6" t="s">
        <v>14</v>
      </c>
      <c r="B105" s="6" t="s">
        <v>15</v>
      </c>
      <c r="C105" s="6" t="s">
        <v>252</v>
      </c>
      <c r="D105" s="6" t="s">
        <v>253</v>
      </c>
      <c r="E105" s="7">
        <v>72</v>
      </c>
      <c r="F105" s="6" t="s">
        <v>18</v>
      </c>
      <c r="G105" s="6" t="s">
        <v>19</v>
      </c>
      <c r="H105" s="6" t="s">
        <v>20</v>
      </c>
      <c r="I105" s="12">
        <v>18</v>
      </c>
      <c r="J105" s="10">
        <v>86.94</v>
      </c>
      <c r="K105" s="11">
        <v>1.01353465</v>
      </c>
      <c r="L105" s="7">
        <v>88.116702471</v>
      </c>
      <c r="M105" s="7">
        <v>81.6700214826</v>
      </c>
    </row>
    <row r="106" ht="28.5" spans="1:13">
      <c r="A106" s="6" t="s">
        <v>14</v>
      </c>
      <c r="B106" s="6" t="s">
        <v>15</v>
      </c>
      <c r="C106" s="6" t="s">
        <v>254</v>
      </c>
      <c r="D106" s="6" t="s">
        <v>255</v>
      </c>
      <c r="E106" s="7">
        <v>76</v>
      </c>
      <c r="F106" s="6" t="s">
        <v>18</v>
      </c>
      <c r="G106" s="6" t="s">
        <v>44</v>
      </c>
      <c r="H106" s="6" t="s">
        <v>32</v>
      </c>
      <c r="I106" s="12">
        <v>10</v>
      </c>
      <c r="J106" s="10">
        <v>87.74</v>
      </c>
      <c r="K106" s="11">
        <v>0.97314181</v>
      </c>
      <c r="L106" s="7">
        <v>85.3834624094</v>
      </c>
      <c r="M106" s="7">
        <v>81.63007744564</v>
      </c>
    </row>
    <row r="107" ht="28.5" spans="1:13">
      <c r="A107" s="6" t="s">
        <v>14</v>
      </c>
      <c r="B107" s="6" t="s">
        <v>15</v>
      </c>
      <c r="C107" s="6" t="s">
        <v>200</v>
      </c>
      <c r="D107" s="6" t="s">
        <v>256</v>
      </c>
      <c r="E107" s="7">
        <v>72.5</v>
      </c>
      <c r="F107" s="6" t="s">
        <v>18</v>
      </c>
      <c r="G107" s="6" t="s">
        <v>44</v>
      </c>
      <c r="H107" s="6" t="s">
        <v>32</v>
      </c>
      <c r="I107" s="12">
        <v>2</v>
      </c>
      <c r="J107" s="10">
        <v>89.9</v>
      </c>
      <c r="K107" s="11">
        <v>0.97314181</v>
      </c>
      <c r="L107" s="7">
        <v>87.485448719</v>
      </c>
      <c r="M107" s="7">
        <v>81.4912692314</v>
      </c>
    </row>
    <row r="108" ht="28.5" spans="1:13">
      <c r="A108" s="6" t="s">
        <v>14</v>
      </c>
      <c r="B108" s="6" t="s">
        <v>15</v>
      </c>
      <c r="C108" s="6" t="s">
        <v>257</v>
      </c>
      <c r="D108" s="6" t="s">
        <v>258</v>
      </c>
      <c r="E108" s="7">
        <v>72</v>
      </c>
      <c r="F108" s="6" t="s">
        <v>18</v>
      </c>
      <c r="G108" s="6" t="s">
        <v>44</v>
      </c>
      <c r="H108" s="6" t="s">
        <v>32</v>
      </c>
      <c r="I108" s="12">
        <v>17</v>
      </c>
      <c r="J108" s="10">
        <v>90.24</v>
      </c>
      <c r="K108" s="11">
        <v>0.97314181</v>
      </c>
      <c r="L108" s="7">
        <v>87.8163169344</v>
      </c>
      <c r="M108" s="7">
        <v>81.48979016064</v>
      </c>
    </row>
    <row r="109" ht="28.5" spans="1:13">
      <c r="A109" s="6" t="s">
        <v>14</v>
      </c>
      <c r="B109" s="6" t="s">
        <v>15</v>
      </c>
      <c r="C109" s="6" t="s">
        <v>259</v>
      </c>
      <c r="D109" s="6" t="s">
        <v>260</v>
      </c>
      <c r="E109" s="7">
        <v>72.5</v>
      </c>
      <c r="F109" s="6" t="s">
        <v>18</v>
      </c>
      <c r="G109" s="6" t="s">
        <v>19</v>
      </c>
      <c r="H109" s="6" t="s">
        <v>20</v>
      </c>
      <c r="I109" s="12">
        <v>19</v>
      </c>
      <c r="J109" s="10">
        <v>86.3</v>
      </c>
      <c r="K109" s="11">
        <v>1.01353465</v>
      </c>
      <c r="L109" s="7">
        <v>87.468040295</v>
      </c>
      <c r="M109" s="7">
        <v>81.480824177</v>
      </c>
    </row>
    <row r="110" ht="28.5" spans="1:13">
      <c r="A110" s="6" t="s">
        <v>14</v>
      </c>
      <c r="B110" s="6" t="s">
        <v>15</v>
      </c>
      <c r="C110" s="6" t="s">
        <v>261</v>
      </c>
      <c r="D110" s="6" t="s">
        <v>262</v>
      </c>
      <c r="E110" s="7">
        <v>73.5</v>
      </c>
      <c r="F110" s="6" t="s">
        <v>23</v>
      </c>
      <c r="G110" s="6" t="s">
        <v>44</v>
      </c>
      <c r="H110" s="6" t="s">
        <v>20</v>
      </c>
      <c r="I110" s="12" t="s">
        <v>85</v>
      </c>
      <c r="J110" s="10">
        <v>85.58</v>
      </c>
      <c r="K110" s="11">
        <v>1.01399524</v>
      </c>
      <c r="L110" s="7">
        <v>86.7777126392</v>
      </c>
      <c r="M110" s="7">
        <v>81.46662758352</v>
      </c>
    </row>
    <row r="111" ht="28.5" spans="1:13">
      <c r="A111" s="6" t="s">
        <v>14</v>
      </c>
      <c r="B111" s="6" t="s">
        <v>15</v>
      </c>
      <c r="C111" s="6" t="s">
        <v>263</v>
      </c>
      <c r="D111" s="6" t="s">
        <v>264</v>
      </c>
      <c r="E111" s="7">
        <v>72.5</v>
      </c>
      <c r="F111" s="6" t="s">
        <v>23</v>
      </c>
      <c r="G111" s="6" t="s">
        <v>31</v>
      </c>
      <c r="H111" s="6" t="s">
        <v>32</v>
      </c>
      <c r="I111" s="12" t="s">
        <v>72</v>
      </c>
      <c r="J111" s="10">
        <v>89.16</v>
      </c>
      <c r="K111" s="11">
        <v>0.97423414</v>
      </c>
      <c r="L111" s="7">
        <v>86.8627159224</v>
      </c>
      <c r="M111" s="7">
        <v>81.11762955344</v>
      </c>
    </row>
    <row r="112" ht="28.5" spans="1:13">
      <c r="A112" s="6" t="s">
        <v>14</v>
      </c>
      <c r="B112" s="6" t="s">
        <v>15</v>
      </c>
      <c r="C112" s="6" t="s">
        <v>265</v>
      </c>
      <c r="D112" s="6" t="s">
        <v>266</v>
      </c>
      <c r="E112" s="7">
        <v>73</v>
      </c>
      <c r="F112" s="6" t="s">
        <v>23</v>
      </c>
      <c r="G112" s="6" t="s">
        <v>19</v>
      </c>
      <c r="H112" s="6" t="s">
        <v>24</v>
      </c>
      <c r="I112" s="12" t="s">
        <v>38</v>
      </c>
      <c r="J112" s="10">
        <v>84.46</v>
      </c>
      <c r="K112" s="11">
        <v>1.02273368</v>
      </c>
      <c r="L112" s="7">
        <v>86.3800866128</v>
      </c>
      <c r="M112" s="7">
        <v>81.02805196768</v>
      </c>
    </row>
    <row r="113" ht="28.5" spans="1:13">
      <c r="A113" s="6" t="s">
        <v>14</v>
      </c>
      <c r="B113" s="6" t="s">
        <v>15</v>
      </c>
      <c r="C113" s="6" t="s">
        <v>267</v>
      </c>
      <c r="D113" s="6" t="s">
        <v>268</v>
      </c>
      <c r="E113" s="7">
        <v>74.5</v>
      </c>
      <c r="F113" s="6" t="s">
        <v>18</v>
      </c>
      <c r="G113" s="6" t="s">
        <v>44</v>
      </c>
      <c r="H113" s="6" t="s">
        <v>32</v>
      </c>
      <c r="I113" s="12">
        <v>14</v>
      </c>
      <c r="J113" s="10">
        <v>87.64</v>
      </c>
      <c r="K113" s="11">
        <v>0.97314181</v>
      </c>
      <c r="L113" s="7">
        <v>85.2861482284</v>
      </c>
      <c r="M113" s="7">
        <v>80.97168893704</v>
      </c>
    </row>
    <row r="114" ht="28.5" spans="1:13">
      <c r="A114" s="6" t="s">
        <v>14</v>
      </c>
      <c r="B114" s="6" t="s">
        <v>15</v>
      </c>
      <c r="C114" s="6" t="s">
        <v>269</v>
      </c>
      <c r="D114" s="6" t="s">
        <v>270</v>
      </c>
      <c r="E114" s="7">
        <v>72</v>
      </c>
      <c r="F114" s="6" t="s">
        <v>18</v>
      </c>
      <c r="G114" s="6" t="s">
        <v>31</v>
      </c>
      <c r="H114" s="6" t="s">
        <v>24</v>
      </c>
      <c r="I114" s="12">
        <v>8</v>
      </c>
      <c r="J114" s="10">
        <v>86.64</v>
      </c>
      <c r="K114" s="11">
        <v>1.00277735</v>
      </c>
      <c r="L114" s="7">
        <v>86.880629604</v>
      </c>
      <c r="M114" s="7">
        <v>80.9283777624</v>
      </c>
    </row>
    <row r="115" ht="28.5" spans="1:13">
      <c r="A115" s="6" t="s">
        <v>14</v>
      </c>
      <c r="B115" s="6" t="s">
        <v>15</v>
      </c>
      <c r="C115" s="6" t="s">
        <v>271</v>
      </c>
      <c r="D115" s="6" t="s">
        <v>272</v>
      </c>
      <c r="E115" s="7">
        <v>74</v>
      </c>
      <c r="F115" s="6" t="s">
        <v>18</v>
      </c>
      <c r="G115" s="6" t="s">
        <v>19</v>
      </c>
      <c r="H115" s="6" t="s">
        <v>20</v>
      </c>
      <c r="I115" s="12">
        <v>5</v>
      </c>
      <c r="J115" s="10">
        <v>84.4</v>
      </c>
      <c r="K115" s="11">
        <v>1.01353465</v>
      </c>
      <c r="L115" s="7">
        <v>85.54232446</v>
      </c>
      <c r="M115" s="7">
        <v>80.925394676</v>
      </c>
    </row>
    <row r="116" ht="28.5" spans="1:13">
      <c r="A116" s="6" t="s">
        <v>14</v>
      </c>
      <c r="B116" s="6" t="s">
        <v>15</v>
      </c>
      <c r="C116" s="6" t="s">
        <v>273</v>
      </c>
      <c r="D116" s="6" t="s">
        <v>274</v>
      </c>
      <c r="E116" s="7">
        <v>72.5</v>
      </c>
      <c r="F116" s="6" t="s">
        <v>23</v>
      </c>
      <c r="G116" s="6" t="s">
        <v>19</v>
      </c>
      <c r="H116" s="6" t="s">
        <v>24</v>
      </c>
      <c r="I116" s="12" t="s">
        <v>117</v>
      </c>
      <c r="J116" s="10">
        <v>84.44</v>
      </c>
      <c r="K116" s="11">
        <v>1.02273368</v>
      </c>
      <c r="L116" s="7">
        <v>86.3596319392</v>
      </c>
      <c r="M116" s="7">
        <v>80.81577916352</v>
      </c>
    </row>
    <row r="117" ht="28.5" spans="1:13">
      <c r="A117" s="6" t="s">
        <v>14</v>
      </c>
      <c r="B117" s="6" t="s">
        <v>15</v>
      </c>
      <c r="C117" s="6" t="s">
        <v>275</v>
      </c>
      <c r="D117" s="6" t="s">
        <v>276</v>
      </c>
      <c r="E117" s="7">
        <v>72.5</v>
      </c>
      <c r="F117" s="6" t="s">
        <v>18</v>
      </c>
      <c r="G117" s="6" t="s">
        <v>19</v>
      </c>
      <c r="H117" s="6" t="s">
        <v>20</v>
      </c>
      <c r="I117" s="12">
        <v>17</v>
      </c>
      <c r="J117" s="10">
        <v>85.2</v>
      </c>
      <c r="K117" s="11">
        <v>1.01353465</v>
      </c>
      <c r="L117" s="7">
        <v>86.35315218</v>
      </c>
      <c r="M117" s="7">
        <v>80.811891308</v>
      </c>
    </row>
    <row r="118" ht="28.5" spans="1:13">
      <c r="A118" s="6" t="s">
        <v>14</v>
      </c>
      <c r="B118" s="6" t="s">
        <v>15</v>
      </c>
      <c r="C118" s="6" t="s">
        <v>277</v>
      </c>
      <c r="D118" s="6" t="s">
        <v>278</v>
      </c>
      <c r="E118" s="7">
        <v>72</v>
      </c>
      <c r="F118" s="6" t="s">
        <v>18</v>
      </c>
      <c r="G118" s="6" t="s">
        <v>31</v>
      </c>
      <c r="H118" s="6" t="s">
        <v>24</v>
      </c>
      <c r="I118" s="12">
        <v>7</v>
      </c>
      <c r="J118" s="10">
        <v>86.4</v>
      </c>
      <c r="K118" s="11">
        <v>1.00277735</v>
      </c>
      <c r="L118" s="7">
        <v>86.63996304</v>
      </c>
      <c r="M118" s="7">
        <v>80.783977824</v>
      </c>
    </row>
    <row r="119" ht="28.5" spans="1:13">
      <c r="A119" s="6" t="s">
        <v>14</v>
      </c>
      <c r="B119" s="6" t="s">
        <v>15</v>
      </c>
      <c r="C119" s="6" t="s">
        <v>279</v>
      </c>
      <c r="D119" s="6" t="s">
        <v>280</v>
      </c>
      <c r="E119" s="7">
        <v>73</v>
      </c>
      <c r="F119" s="6" t="s">
        <v>23</v>
      </c>
      <c r="G119" s="6" t="s">
        <v>19</v>
      </c>
      <c r="H119" s="6" t="s">
        <v>24</v>
      </c>
      <c r="I119" s="12" t="s">
        <v>188</v>
      </c>
      <c r="J119" s="10">
        <v>84.02</v>
      </c>
      <c r="K119" s="11">
        <v>1.02273368</v>
      </c>
      <c r="L119" s="7">
        <v>85.9300837936</v>
      </c>
      <c r="M119" s="7">
        <v>80.75805027616</v>
      </c>
    </row>
    <row r="120" ht="28.5" spans="1:13">
      <c r="A120" s="6" t="s">
        <v>14</v>
      </c>
      <c r="B120" s="6" t="s">
        <v>15</v>
      </c>
      <c r="C120" s="6" t="s">
        <v>281</v>
      </c>
      <c r="D120" s="6" t="s">
        <v>282</v>
      </c>
      <c r="E120" s="7">
        <v>72.5</v>
      </c>
      <c r="F120" s="6" t="s">
        <v>23</v>
      </c>
      <c r="G120" s="6" t="s">
        <v>31</v>
      </c>
      <c r="H120" s="6" t="s">
        <v>32</v>
      </c>
      <c r="I120" s="12" t="s">
        <v>25</v>
      </c>
      <c r="J120" s="10">
        <v>88.54</v>
      </c>
      <c r="K120" s="11">
        <v>0.97423414</v>
      </c>
      <c r="L120" s="7">
        <v>86.2586907556</v>
      </c>
      <c r="M120" s="7">
        <v>80.75521445336</v>
      </c>
    </row>
    <row r="121" ht="28.5" spans="1:13">
      <c r="A121" s="6" t="s">
        <v>14</v>
      </c>
      <c r="B121" s="6" t="s">
        <v>15</v>
      </c>
      <c r="C121" s="6" t="s">
        <v>283</v>
      </c>
      <c r="D121" s="6" t="s">
        <v>284</v>
      </c>
      <c r="E121" s="7">
        <v>75.5</v>
      </c>
      <c r="F121" s="6" t="s">
        <v>23</v>
      </c>
      <c r="G121" s="6" t="s">
        <v>44</v>
      </c>
      <c r="H121" s="6" t="s">
        <v>20</v>
      </c>
      <c r="I121" s="12" t="s">
        <v>50</v>
      </c>
      <c r="J121" s="10">
        <v>82.92</v>
      </c>
      <c r="K121" s="11">
        <v>1.01399524</v>
      </c>
      <c r="L121" s="7">
        <v>84.0804853008</v>
      </c>
      <c r="M121" s="7">
        <v>80.64829118048</v>
      </c>
    </row>
    <row r="122" ht="28.5" spans="1:13">
      <c r="A122" s="6" t="s">
        <v>14</v>
      </c>
      <c r="B122" s="6" t="s">
        <v>15</v>
      </c>
      <c r="C122" s="6" t="s">
        <v>285</v>
      </c>
      <c r="D122" s="6" t="s">
        <v>286</v>
      </c>
      <c r="E122" s="7">
        <v>73.5</v>
      </c>
      <c r="F122" s="6" t="s">
        <v>23</v>
      </c>
      <c r="G122" s="6" t="s">
        <v>31</v>
      </c>
      <c r="H122" s="6" t="s">
        <v>32</v>
      </c>
      <c r="I122" s="12" t="s">
        <v>141</v>
      </c>
      <c r="J122" s="10">
        <v>87.58</v>
      </c>
      <c r="K122" s="11">
        <v>0.97423414</v>
      </c>
      <c r="L122" s="7">
        <v>85.3234259812</v>
      </c>
      <c r="M122" s="7">
        <v>80.59405558872</v>
      </c>
    </row>
    <row r="123" ht="28.5" spans="1:13">
      <c r="A123" s="6" t="s">
        <v>14</v>
      </c>
      <c r="B123" s="6" t="s">
        <v>15</v>
      </c>
      <c r="C123" s="6" t="s">
        <v>287</v>
      </c>
      <c r="D123" s="6" t="s">
        <v>288</v>
      </c>
      <c r="E123" s="7">
        <v>72</v>
      </c>
      <c r="F123" s="6" t="s">
        <v>18</v>
      </c>
      <c r="G123" s="6" t="s">
        <v>44</v>
      </c>
      <c r="H123" s="6" t="s">
        <v>32</v>
      </c>
      <c r="I123" s="12">
        <v>21</v>
      </c>
      <c r="J123" s="10">
        <v>88.58</v>
      </c>
      <c r="K123" s="11">
        <v>0.97314181</v>
      </c>
      <c r="L123" s="7">
        <v>86.2009015298</v>
      </c>
      <c r="M123" s="7">
        <v>80.52054091788</v>
      </c>
    </row>
    <row r="124" ht="28.5" spans="1:13">
      <c r="A124" s="6" t="s">
        <v>14</v>
      </c>
      <c r="B124" s="6" t="s">
        <v>15</v>
      </c>
      <c r="C124" s="6" t="s">
        <v>289</v>
      </c>
      <c r="D124" s="6" t="s">
        <v>290</v>
      </c>
      <c r="E124" s="7">
        <v>74.5</v>
      </c>
      <c r="F124" s="6" t="s">
        <v>18</v>
      </c>
      <c r="G124" s="6" t="s">
        <v>31</v>
      </c>
      <c r="H124" s="6" t="s">
        <v>24</v>
      </c>
      <c r="I124" s="12">
        <v>13</v>
      </c>
      <c r="J124" s="10">
        <v>84.24</v>
      </c>
      <c r="K124" s="11">
        <v>1.00277735</v>
      </c>
      <c r="L124" s="7">
        <v>84.473963964</v>
      </c>
      <c r="M124" s="7">
        <v>80.4843783784</v>
      </c>
    </row>
    <row r="125" ht="28.5" spans="1:13">
      <c r="A125" s="6" t="s">
        <v>14</v>
      </c>
      <c r="B125" s="6" t="s">
        <v>15</v>
      </c>
      <c r="C125" s="6" t="s">
        <v>291</v>
      </c>
      <c r="D125" s="6" t="s">
        <v>292</v>
      </c>
      <c r="E125" s="7">
        <v>72.5</v>
      </c>
      <c r="F125" s="6" t="s">
        <v>18</v>
      </c>
      <c r="G125" s="6" t="s">
        <v>19</v>
      </c>
      <c r="H125" s="6" t="s">
        <v>20</v>
      </c>
      <c r="I125" s="12">
        <v>10</v>
      </c>
      <c r="J125" s="10">
        <v>84.62</v>
      </c>
      <c r="K125" s="11">
        <v>1.01353465</v>
      </c>
      <c r="L125" s="7">
        <v>85.765302083</v>
      </c>
      <c r="M125" s="7">
        <v>80.4591812498</v>
      </c>
    </row>
    <row r="126" ht="28.5" spans="1:13">
      <c r="A126" s="6" t="s">
        <v>14</v>
      </c>
      <c r="B126" s="6" t="s">
        <v>15</v>
      </c>
      <c r="C126" s="6" t="s">
        <v>293</v>
      </c>
      <c r="D126" s="6" t="s">
        <v>294</v>
      </c>
      <c r="E126" s="7">
        <v>72.5</v>
      </c>
      <c r="F126" s="6" t="s">
        <v>23</v>
      </c>
      <c r="G126" s="6" t="s">
        <v>19</v>
      </c>
      <c r="H126" s="6" t="s">
        <v>24</v>
      </c>
      <c r="I126" s="12" t="s">
        <v>157</v>
      </c>
      <c r="J126" s="10">
        <v>83.4</v>
      </c>
      <c r="K126" s="11">
        <v>1.02273368</v>
      </c>
      <c r="L126" s="7">
        <v>85.295988912</v>
      </c>
      <c r="M126" s="7">
        <v>80.1775933472</v>
      </c>
    </row>
    <row r="127" ht="28.5" spans="1:13">
      <c r="A127" s="6" t="s">
        <v>14</v>
      </c>
      <c r="B127" s="6" t="s">
        <v>15</v>
      </c>
      <c r="C127" s="6" t="s">
        <v>295</v>
      </c>
      <c r="D127" s="6" t="s">
        <v>296</v>
      </c>
      <c r="E127" s="7">
        <v>72.5</v>
      </c>
      <c r="F127" s="6" t="s">
        <v>23</v>
      </c>
      <c r="G127" s="6" t="s">
        <v>44</v>
      </c>
      <c r="H127" s="6" t="s">
        <v>20</v>
      </c>
      <c r="I127" s="12" t="s">
        <v>160</v>
      </c>
      <c r="J127" s="10">
        <v>84.04</v>
      </c>
      <c r="K127" s="11">
        <v>1.01399524</v>
      </c>
      <c r="L127" s="7">
        <v>85.2161599696</v>
      </c>
      <c r="M127" s="7">
        <v>80.12969598176</v>
      </c>
    </row>
    <row r="128" ht="28.5" spans="1:13">
      <c r="A128" s="6" t="s">
        <v>14</v>
      </c>
      <c r="B128" s="6" t="s">
        <v>15</v>
      </c>
      <c r="C128" s="6" t="s">
        <v>297</v>
      </c>
      <c r="D128" s="6" t="s">
        <v>298</v>
      </c>
      <c r="E128" s="7">
        <v>73</v>
      </c>
      <c r="F128" s="6" t="s">
        <v>18</v>
      </c>
      <c r="G128" s="6" t="s">
        <v>19</v>
      </c>
      <c r="H128" s="6" t="s">
        <v>20</v>
      </c>
      <c r="I128" s="12">
        <v>3</v>
      </c>
      <c r="J128" s="10">
        <v>83.5</v>
      </c>
      <c r="K128" s="11">
        <v>1.01353465</v>
      </c>
      <c r="L128" s="7">
        <v>84.630143275</v>
      </c>
      <c r="M128" s="7">
        <v>79.978085965</v>
      </c>
    </row>
    <row r="129" ht="28.5" spans="1:13">
      <c r="A129" s="6" t="s">
        <v>14</v>
      </c>
      <c r="B129" s="6" t="s">
        <v>15</v>
      </c>
      <c r="C129" s="6" t="s">
        <v>299</v>
      </c>
      <c r="D129" s="6" t="s">
        <v>300</v>
      </c>
      <c r="E129" s="7">
        <v>75</v>
      </c>
      <c r="F129" s="6" t="s">
        <v>18</v>
      </c>
      <c r="G129" s="6" t="s">
        <v>19</v>
      </c>
      <c r="H129" s="6" t="s">
        <v>20</v>
      </c>
      <c r="I129" s="12">
        <v>4</v>
      </c>
      <c r="J129" s="10">
        <v>81.2</v>
      </c>
      <c r="K129" s="11">
        <v>1.01353465</v>
      </c>
      <c r="L129" s="7">
        <v>82.29901358</v>
      </c>
      <c r="M129" s="7">
        <v>79.379408148</v>
      </c>
    </row>
    <row r="130" ht="28.5" spans="1:13">
      <c r="A130" s="6" t="s">
        <v>14</v>
      </c>
      <c r="B130" s="6" t="s">
        <v>15</v>
      </c>
      <c r="C130" s="6" t="s">
        <v>301</v>
      </c>
      <c r="D130" s="6" t="s">
        <v>302</v>
      </c>
      <c r="E130" s="7">
        <v>76.5</v>
      </c>
      <c r="F130" s="6" t="s">
        <v>23</v>
      </c>
      <c r="G130" s="6" t="s">
        <v>19</v>
      </c>
      <c r="H130" s="6" t="s">
        <v>24</v>
      </c>
      <c r="I130" s="12" t="s">
        <v>104</v>
      </c>
      <c r="J130" s="10">
        <v>76.62</v>
      </c>
      <c r="K130" s="11">
        <v>1.02273368</v>
      </c>
      <c r="L130" s="7">
        <v>78.3618545616</v>
      </c>
      <c r="M130" s="7">
        <v>77.61711273696</v>
      </c>
    </row>
    <row r="131" ht="28.5" spans="1:13">
      <c r="A131" s="6" t="s">
        <v>14</v>
      </c>
      <c r="B131" s="6" t="s">
        <v>15</v>
      </c>
      <c r="C131" s="6" t="s">
        <v>303</v>
      </c>
      <c r="D131" s="6" t="s">
        <v>304</v>
      </c>
      <c r="E131" s="7">
        <v>75</v>
      </c>
      <c r="F131" s="6" t="s">
        <v>23</v>
      </c>
      <c r="G131" s="6" t="s">
        <v>19</v>
      </c>
      <c r="H131" s="6" t="s">
        <v>24</v>
      </c>
      <c r="I131" s="12" t="s">
        <v>33</v>
      </c>
      <c r="J131" s="10">
        <v>75.24</v>
      </c>
      <c r="K131" s="11">
        <v>1.02273368</v>
      </c>
      <c r="L131" s="7">
        <v>76.9504820832</v>
      </c>
      <c r="M131" s="7">
        <v>76.17028924992</v>
      </c>
    </row>
    <row r="132" ht="28.5" spans="1:13">
      <c r="A132" s="6" t="s">
        <v>14</v>
      </c>
      <c r="B132" s="6" t="s">
        <v>15</v>
      </c>
      <c r="C132" s="6" t="s">
        <v>305</v>
      </c>
      <c r="D132" s="6" t="s">
        <v>306</v>
      </c>
      <c r="E132" s="7">
        <v>79.5</v>
      </c>
      <c r="F132" s="6" t="s">
        <v>18</v>
      </c>
      <c r="G132" s="6" t="s">
        <v>44</v>
      </c>
      <c r="H132" s="6" t="s">
        <v>32</v>
      </c>
      <c r="I132" s="12"/>
      <c r="J132" s="6"/>
      <c r="K132" s="6"/>
      <c r="L132" s="7"/>
      <c r="M132" s="7">
        <v>31.8</v>
      </c>
    </row>
    <row r="133" ht="28.5" spans="1:13">
      <c r="A133" s="6" t="s">
        <v>14</v>
      </c>
      <c r="B133" s="6" t="s">
        <v>15</v>
      </c>
      <c r="C133" s="6" t="s">
        <v>307</v>
      </c>
      <c r="D133" s="6" t="s">
        <v>308</v>
      </c>
      <c r="E133" s="7">
        <v>79.5</v>
      </c>
      <c r="F133" s="6" t="s">
        <v>18</v>
      </c>
      <c r="G133" s="6" t="s">
        <v>19</v>
      </c>
      <c r="H133" s="6" t="s">
        <v>20</v>
      </c>
      <c r="I133" s="12"/>
      <c r="J133" s="6"/>
      <c r="K133" s="6"/>
      <c r="L133" s="7"/>
      <c r="M133" s="7">
        <f>E133*0.4</f>
        <v>31.8</v>
      </c>
    </row>
    <row r="134" ht="28.5" spans="1:13">
      <c r="A134" s="6" t="s">
        <v>14</v>
      </c>
      <c r="B134" s="6" t="s">
        <v>15</v>
      </c>
      <c r="C134" s="6" t="s">
        <v>309</v>
      </c>
      <c r="D134" s="6" t="s">
        <v>310</v>
      </c>
      <c r="E134" s="7">
        <v>79</v>
      </c>
      <c r="F134" s="6" t="s">
        <v>18</v>
      </c>
      <c r="G134" s="6" t="s">
        <v>31</v>
      </c>
      <c r="H134" s="6" t="s">
        <v>24</v>
      </c>
      <c r="I134" s="12"/>
      <c r="J134" s="6"/>
      <c r="K134" s="11"/>
      <c r="L134" s="7"/>
      <c r="M134" s="7">
        <v>31.6</v>
      </c>
    </row>
    <row r="135" ht="28.5" spans="1:13">
      <c r="A135" s="6" t="s">
        <v>14</v>
      </c>
      <c r="B135" s="6" t="s">
        <v>15</v>
      </c>
      <c r="C135" s="6" t="s">
        <v>311</v>
      </c>
      <c r="D135" s="6" t="s">
        <v>312</v>
      </c>
      <c r="E135" s="7">
        <v>76</v>
      </c>
      <c r="F135" s="6" t="s">
        <v>18</v>
      </c>
      <c r="G135" s="6" t="s">
        <v>19</v>
      </c>
      <c r="H135" s="6" t="s">
        <v>20</v>
      </c>
      <c r="I135" s="12"/>
      <c r="J135" s="6"/>
      <c r="K135" s="6"/>
      <c r="L135" s="7"/>
      <c r="M135" s="7">
        <f>E135*0.4</f>
        <v>30.4</v>
      </c>
    </row>
    <row r="136" ht="28.5" spans="1:13">
      <c r="A136" s="6" t="s">
        <v>14</v>
      </c>
      <c r="B136" s="6" t="s">
        <v>15</v>
      </c>
      <c r="C136" s="6" t="s">
        <v>313</v>
      </c>
      <c r="D136" s="6" t="s">
        <v>314</v>
      </c>
      <c r="E136" s="7">
        <v>75.5</v>
      </c>
      <c r="F136" s="6" t="s">
        <v>18</v>
      </c>
      <c r="G136" s="6" t="s">
        <v>31</v>
      </c>
      <c r="H136" s="6" t="s">
        <v>24</v>
      </c>
      <c r="I136" s="12"/>
      <c r="J136" s="6"/>
      <c r="K136" s="11"/>
      <c r="L136" s="7"/>
      <c r="M136" s="7">
        <v>30.2</v>
      </c>
    </row>
    <row r="137" ht="28.5" spans="1:13">
      <c r="A137" s="6" t="s">
        <v>14</v>
      </c>
      <c r="B137" s="6" t="s">
        <v>15</v>
      </c>
      <c r="C137" s="6" t="s">
        <v>315</v>
      </c>
      <c r="D137" s="6" t="s">
        <v>316</v>
      </c>
      <c r="E137" s="7">
        <v>75</v>
      </c>
      <c r="F137" s="6" t="s">
        <v>23</v>
      </c>
      <c r="G137" s="6" t="s">
        <v>31</v>
      </c>
      <c r="H137" s="6" t="s">
        <v>32</v>
      </c>
      <c r="I137" s="12"/>
      <c r="J137" s="6"/>
      <c r="K137" s="11"/>
      <c r="L137" s="7"/>
      <c r="M137" s="7">
        <v>30</v>
      </c>
    </row>
    <row r="138" ht="28.5" spans="1:13">
      <c r="A138" s="6" t="s">
        <v>14</v>
      </c>
      <c r="B138" s="6" t="s">
        <v>15</v>
      </c>
      <c r="C138" s="6" t="s">
        <v>317</v>
      </c>
      <c r="D138" s="6" t="s">
        <v>318</v>
      </c>
      <c r="E138" s="7">
        <v>75</v>
      </c>
      <c r="F138" s="6" t="s">
        <v>23</v>
      </c>
      <c r="G138" s="6" t="s">
        <v>44</v>
      </c>
      <c r="H138" s="6" t="s">
        <v>20</v>
      </c>
      <c r="I138" s="12"/>
      <c r="J138" s="6"/>
      <c r="K138" s="11"/>
      <c r="L138" s="7"/>
      <c r="M138" s="7">
        <v>30</v>
      </c>
    </row>
    <row r="139" ht="28.5" spans="1:13">
      <c r="A139" s="6" t="s">
        <v>14</v>
      </c>
      <c r="B139" s="6" t="s">
        <v>15</v>
      </c>
      <c r="C139" s="6" t="s">
        <v>319</v>
      </c>
      <c r="D139" s="6" t="s">
        <v>320</v>
      </c>
      <c r="E139" s="7">
        <v>74.5</v>
      </c>
      <c r="F139" s="6" t="s">
        <v>18</v>
      </c>
      <c r="G139" s="6" t="s">
        <v>31</v>
      </c>
      <c r="H139" s="6" t="s">
        <v>24</v>
      </c>
      <c r="I139" s="12"/>
      <c r="J139" s="6"/>
      <c r="K139" s="11"/>
      <c r="L139" s="7"/>
      <c r="M139" s="7">
        <v>29.8</v>
      </c>
    </row>
    <row r="140" ht="28.5" spans="1:13">
      <c r="A140" s="6" t="s">
        <v>14</v>
      </c>
      <c r="B140" s="6" t="s">
        <v>15</v>
      </c>
      <c r="C140" s="6" t="s">
        <v>321</v>
      </c>
      <c r="D140" s="6" t="s">
        <v>322</v>
      </c>
      <c r="E140" s="7">
        <v>74</v>
      </c>
      <c r="F140" s="6" t="s">
        <v>18</v>
      </c>
      <c r="G140" s="6" t="s">
        <v>31</v>
      </c>
      <c r="H140" s="6" t="s">
        <v>24</v>
      </c>
      <c r="I140" s="12"/>
      <c r="J140" s="6"/>
      <c r="K140" s="11"/>
      <c r="L140" s="7"/>
      <c r="M140" s="7">
        <v>29.6</v>
      </c>
    </row>
    <row r="141" ht="28.5" spans="1:13">
      <c r="A141" s="6" t="s">
        <v>14</v>
      </c>
      <c r="B141" s="6" t="s">
        <v>15</v>
      </c>
      <c r="C141" s="6" t="s">
        <v>323</v>
      </c>
      <c r="D141" s="6" t="s">
        <v>324</v>
      </c>
      <c r="E141" s="7">
        <v>74</v>
      </c>
      <c r="F141" s="6" t="s">
        <v>18</v>
      </c>
      <c r="G141" s="6" t="s">
        <v>31</v>
      </c>
      <c r="H141" s="6" t="s">
        <v>24</v>
      </c>
      <c r="I141" s="12"/>
      <c r="J141" s="6"/>
      <c r="K141" s="11"/>
      <c r="L141" s="7"/>
      <c r="M141" s="7">
        <v>29.6</v>
      </c>
    </row>
    <row r="142" ht="28.5" spans="1:13">
      <c r="A142" s="6" t="s">
        <v>14</v>
      </c>
      <c r="B142" s="6" t="s">
        <v>15</v>
      </c>
      <c r="C142" s="6" t="s">
        <v>325</v>
      </c>
      <c r="D142" s="6" t="s">
        <v>326</v>
      </c>
      <c r="E142" s="7">
        <v>73</v>
      </c>
      <c r="F142" s="6" t="s">
        <v>23</v>
      </c>
      <c r="G142" s="6" t="s">
        <v>31</v>
      </c>
      <c r="H142" s="6" t="s">
        <v>32</v>
      </c>
      <c r="I142" s="12"/>
      <c r="J142" s="6"/>
      <c r="K142" s="11"/>
      <c r="L142" s="7"/>
      <c r="M142" s="7">
        <v>29.2</v>
      </c>
    </row>
    <row r="143" ht="28.5" spans="1:13">
      <c r="A143" s="6" t="s">
        <v>14</v>
      </c>
      <c r="B143" s="6" t="s">
        <v>15</v>
      </c>
      <c r="C143" s="6" t="s">
        <v>327</v>
      </c>
      <c r="D143" s="6" t="s">
        <v>328</v>
      </c>
      <c r="E143" s="7">
        <v>73</v>
      </c>
      <c r="F143" s="6" t="s">
        <v>18</v>
      </c>
      <c r="G143" s="6" t="s">
        <v>44</v>
      </c>
      <c r="H143" s="6" t="s">
        <v>32</v>
      </c>
      <c r="I143" s="12"/>
      <c r="J143" s="6"/>
      <c r="K143" s="6"/>
      <c r="L143" s="7"/>
      <c r="M143" s="7">
        <v>29.2</v>
      </c>
    </row>
  </sheetData>
  <sortState ref="A3:M143">
    <sortCondition ref="M3:M143" descending="1"/>
  </sortState>
  <mergeCells count="1">
    <mergeCell ref="A1:M1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5"/>
  <sheetViews>
    <sheetView topLeftCell="C1" workbookViewId="0">
      <selection activeCell="A1" sqref="A1:R1"/>
    </sheetView>
  </sheetViews>
  <sheetFormatPr defaultColWidth="9" defaultRowHeight="14.25"/>
  <cols>
    <col min="11" max="11" width="11.5"/>
    <col min="18" max="18" width="9" style="14"/>
  </cols>
  <sheetData>
    <row r="1" ht="42" customHeight="1" spans="1:18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ht="28.5" spans="1:1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803</v>
      </c>
      <c r="G2" s="6" t="s">
        <v>7</v>
      </c>
      <c r="H2" s="6" t="s">
        <v>804</v>
      </c>
      <c r="I2" s="30" t="s">
        <v>805</v>
      </c>
      <c r="J2" s="6" t="s">
        <v>806</v>
      </c>
      <c r="K2" s="6" t="s">
        <v>807</v>
      </c>
      <c r="L2" s="29" t="s">
        <v>808</v>
      </c>
      <c r="M2" s="29" t="s">
        <v>809</v>
      </c>
      <c r="N2" s="29" t="s">
        <v>810</v>
      </c>
      <c r="O2" s="29" t="s">
        <v>811</v>
      </c>
      <c r="P2" s="6" t="s">
        <v>812</v>
      </c>
      <c r="Q2" s="35" t="s">
        <v>12</v>
      </c>
      <c r="R2" s="7" t="s">
        <v>13</v>
      </c>
    </row>
    <row r="3" ht="39" customHeight="1" spans="1:18">
      <c r="A3" s="6" t="s">
        <v>813</v>
      </c>
      <c r="B3" s="6" t="s">
        <v>814</v>
      </c>
      <c r="C3" s="6" t="s">
        <v>815</v>
      </c>
      <c r="D3" s="6" t="s">
        <v>816</v>
      </c>
      <c r="E3" s="7">
        <v>81</v>
      </c>
      <c r="F3" s="6" t="s">
        <v>23</v>
      </c>
      <c r="G3" s="6" t="s">
        <v>817</v>
      </c>
      <c r="H3" s="29" t="s">
        <v>818</v>
      </c>
      <c r="I3" s="30" t="s">
        <v>819</v>
      </c>
      <c r="J3" s="31">
        <v>92.02</v>
      </c>
      <c r="K3" s="32">
        <v>1.00112718</v>
      </c>
      <c r="L3" s="33">
        <v>92.1237231036</v>
      </c>
      <c r="M3" s="29" t="s">
        <v>820</v>
      </c>
      <c r="N3" s="34">
        <v>44.6</v>
      </c>
      <c r="O3" s="34">
        <v>40.79</v>
      </c>
      <c r="P3" s="10">
        <v>85.39</v>
      </c>
      <c r="Q3" s="33">
        <v>88.7568615518</v>
      </c>
      <c r="R3" s="7">
        <v>85.65411693108</v>
      </c>
    </row>
    <row r="4" ht="39" customHeight="1" spans="1:18">
      <c r="A4" s="6" t="s">
        <v>813</v>
      </c>
      <c r="B4" s="6" t="s">
        <v>814</v>
      </c>
      <c r="C4" s="6" t="s">
        <v>821</v>
      </c>
      <c r="D4" s="6" t="s">
        <v>822</v>
      </c>
      <c r="E4" s="7">
        <v>86</v>
      </c>
      <c r="F4" s="6" t="s">
        <v>23</v>
      </c>
      <c r="G4" s="6" t="s">
        <v>817</v>
      </c>
      <c r="H4" s="29" t="s">
        <v>818</v>
      </c>
      <c r="I4" s="30" t="s">
        <v>823</v>
      </c>
      <c r="J4" s="31">
        <v>88.07</v>
      </c>
      <c r="K4" s="32">
        <v>1.00112718</v>
      </c>
      <c r="L4" s="33">
        <v>88.1692707426</v>
      </c>
      <c r="M4" s="29" t="s">
        <v>824</v>
      </c>
      <c r="N4" s="34">
        <v>44.4</v>
      </c>
      <c r="O4" s="34">
        <v>37.4</v>
      </c>
      <c r="P4" s="10">
        <v>81.8</v>
      </c>
      <c r="Q4" s="33">
        <v>84.9846353713</v>
      </c>
      <c r="R4" s="7">
        <v>85.39078122278</v>
      </c>
    </row>
    <row r="5" ht="39" customHeight="1" spans="1:18">
      <c r="A5" s="6" t="s">
        <v>813</v>
      </c>
      <c r="B5" s="6" t="s">
        <v>814</v>
      </c>
      <c r="C5" s="6" t="s">
        <v>825</v>
      </c>
      <c r="D5" s="6" t="s">
        <v>826</v>
      </c>
      <c r="E5" s="7">
        <v>72</v>
      </c>
      <c r="F5" s="6" t="s">
        <v>23</v>
      </c>
      <c r="G5" s="6" t="s">
        <v>827</v>
      </c>
      <c r="H5" s="29" t="s">
        <v>828</v>
      </c>
      <c r="I5" s="30" t="s">
        <v>33</v>
      </c>
      <c r="J5" s="31">
        <v>92.16</v>
      </c>
      <c r="K5" s="32">
        <v>0.99855449</v>
      </c>
      <c r="L5" s="33">
        <v>92.0267817984</v>
      </c>
      <c r="M5" s="29" t="s">
        <v>171</v>
      </c>
      <c r="N5" s="34">
        <v>46</v>
      </c>
      <c r="O5" s="34">
        <v>44.98</v>
      </c>
      <c r="P5" s="10">
        <v>90.98</v>
      </c>
      <c r="Q5" s="33">
        <v>91.5033908992</v>
      </c>
      <c r="R5" s="7">
        <v>83.70203453952</v>
      </c>
    </row>
    <row r="6" ht="39" customHeight="1" spans="1:18">
      <c r="A6" s="6" t="s">
        <v>813</v>
      </c>
      <c r="B6" s="6" t="s">
        <v>814</v>
      </c>
      <c r="C6" s="6" t="s">
        <v>829</v>
      </c>
      <c r="D6" s="6" t="s">
        <v>830</v>
      </c>
      <c r="E6" s="7">
        <v>76</v>
      </c>
      <c r="F6" s="6" t="s">
        <v>23</v>
      </c>
      <c r="G6" s="6" t="s">
        <v>817</v>
      </c>
      <c r="H6" s="29" t="s">
        <v>818</v>
      </c>
      <c r="I6" s="30" t="s">
        <v>75</v>
      </c>
      <c r="J6" s="31">
        <v>92.74</v>
      </c>
      <c r="K6" s="32">
        <v>1.00112718</v>
      </c>
      <c r="L6" s="33">
        <v>92.8445346732</v>
      </c>
      <c r="M6" s="29" t="s">
        <v>819</v>
      </c>
      <c r="N6" s="34">
        <v>46.7</v>
      </c>
      <c r="O6" s="34">
        <v>38.05</v>
      </c>
      <c r="P6" s="10">
        <v>84.75</v>
      </c>
      <c r="Q6" s="33">
        <v>88.7972673366</v>
      </c>
      <c r="R6" s="7">
        <v>83.67836040196</v>
      </c>
    </row>
    <row r="7" ht="39" customHeight="1" spans="1:18">
      <c r="A7" s="6" t="s">
        <v>813</v>
      </c>
      <c r="B7" s="6" t="s">
        <v>814</v>
      </c>
      <c r="C7" s="6" t="s">
        <v>831</v>
      </c>
      <c r="D7" s="6" t="s">
        <v>832</v>
      </c>
      <c r="E7" s="7">
        <v>81.5</v>
      </c>
      <c r="F7" s="6" t="s">
        <v>23</v>
      </c>
      <c r="G7" s="6" t="s">
        <v>817</v>
      </c>
      <c r="H7" s="29" t="s">
        <v>818</v>
      </c>
      <c r="I7" s="30" t="s">
        <v>128</v>
      </c>
      <c r="J7" s="31">
        <v>87.24</v>
      </c>
      <c r="K7" s="32">
        <v>1.00112718</v>
      </c>
      <c r="L7" s="33">
        <v>87.3383351832</v>
      </c>
      <c r="M7" s="29" t="s">
        <v>75</v>
      </c>
      <c r="N7" s="34">
        <v>44.4</v>
      </c>
      <c r="O7" s="34">
        <v>38.41</v>
      </c>
      <c r="P7" s="10">
        <v>82.81</v>
      </c>
      <c r="Q7" s="33">
        <v>85.0741675916</v>
      </c>
      <c r="R7" s="7">
        <v>83.64450055496</v>
      </c>
    </row>
    <row r="8" ht="39" customHeight="1" spans="1:18">
      <c r="A8" s="6" t="s">
        <v>813</v>
      </c>
      <c r="B8" s="6" t="s">
        <v>814</v>
      </c>
      <c r="C8" s="6" t="s">
        <v>833</v>
      </c>
      <c r="D8" s="6" t="s">
        <v>834</v>
      </c>
      <c r="E8" s="7">
        <v>72</v>
      </c>
      <c r="F8" s="6" t="s">
        <v>23</v>
      </c>
      <c r="G8" s="6" t="s">
        <v>817</v>
      </c>
      <c r="H8" s="29" t="s">
        <v>818</v>
      </c>
      <c r="I8" s="30" t="s">
        <v>33</v>
      </c>
      <c r="J8" s="31">
        <v>91.71</v>
      </c>
      <c r="K8" s="32">
        <v>1.00112718</v>
      </c>
      <c r="L8" s="33">
        <v>91.8133736778</v>
      </c>
      <c r="M8" s="29" t="s">
        <v>835</v>
      </c>
      <c r="N8" s="34">
        <v>46.55</v>
      </c>
      <c r="O8" s="34">
        <v>43.23</v>
      </c>
      <c r="P8" s="10">
        <v>89.78</v>
      </c>
      <c r="Q8" s="33">
        <v>90.7966868389</v>
      </c>
      <c r="R8" s="7">
        <v>83.27801210334</v>
      </c>
    </row>
    <row r="9" ht="39" customHeight="1" spans="1:18">
      <c r="A9" s="6" t="s">
        <v>813</v>
      </c>
      <c r="B9" s="6" t="s">
        <v>814</v>
      </c>
      <c r="C9" s="6" t="s">
        <v>836</v>
      </c>
      <c r="D9" s="6" t="s">
        <v>837</v>
      </c>
      <c r="E9" s="7">
        <v>71</v>
      </c>
      <c r="F9" s="6" t="s">
        <v>23</v>
      </c>
      <c r="G9" s="6" t="s">
        <v>827</v>
      </c>
      <c r="H9" s="29" t="s">
        <v>828</v>
      </c>
      <c r="I9" s="30" t="s">
        <v>157</v>
      </c>
      <c r="J9" s="31">
        <v>89.64</v>
      </c>
      <c r="K9" s="32">
        <v>0.99855449</v>
      </c>
      <c r="L9" s="33">
        <v>89.5104244836</v>
      </c>
      <c r="M9" s="29" t="s">
        <v>823</v>
      </c>
      <c r="N9" s="34">
        <v>47.2</v>
      </c>
      <c r="O9" s="34">
        <v>43.66</v>
      </c>
      <c r="P9" s="10">
        <v>90.86</v>
      </c>
      <c r="Q9" s="33">
        <v>90.1852122418</v>
      </c>
      <c r="R9" s="7">
        <v>82.51112734508</v>
      </c>
    </row>
    <row r="10" ht="39" customHeight="1" spans="1:18">
      <c r="A10" s="6" t="s">
        <v>813</v>
      </c>
      <c r="B10" s="6" t="s">
        <v>814</v>
      </c>
      <c r="C10" s="6" t="s">
        <v>838</v>
      </c>
      <c r="D10" s="6" t="s">
        <v>839</v>
      </c>
      <c r="E10" s="7">
        <v>76</v>
      </c>
      <c r="F10" s="6" t="s">
        <v>23</v>
      </c>
      <c r="G10" s="6" t="s">
        <v>827</v>
      </c>
      <c r="H10" s="29" t="s">
        <v>828</v>
      </c>
      <c r="I10" s="30" t="s">
        <v>823</v>
      </c>
      <c r="J10" s="31">
        <v>90.28</v>
      </c>
      <c r="K10" s="32">
        <v>0.99855449</v>
      </c>
      <c r="L10" s="33">
        <v>90.1494993572</v>
      </c>
      <c r="M10" s="29" t="s">
        <v>33</v>
      </c>
      <c r="N10" s="34">
        <v>45.1</v>
      </c>
      <c r="O10" s="34">
        <v>36.15</v>
      </c>
      <c r="P10" s="10">
        <v>81.25</v>
      </c>
      <c r="Q10" s="33">
        <v>85.6997496786</v>
      </c>
      <c r="R10" s="7">
        <v>81.81984980716</v>
      </c>
    </row>
    <row r="11" ht="39" customHeight="1" spans="1:18">
      <c r="A11" s="6" t="s">
        <v>813</v>
      </c>
      <c r="B11" s="6" t="s">
        <v>814</v>
      </c>
      <c r="C11" s="6" t="s">
        <v>840</v>
      </c>
      <c r="D11" s="6" t="s">
        <v>841</v>
      </c>
      <c r="E11" s="7">
        <v>72.5</v>
      </c>
      <c r="F11" s="6" t="s">
        <v>23</v>
      </c>
      <c r="G11" s="6" t="s">
        <v>817</v>
      </c>
      <c r="H11" s="29" t="s">
        <v>818</v>
      </c>
      <c r="I11" s="30" t="s">
        <v>65</v>
      </c>
      <c r="J11" s="31">
        <v>86.87</v>
      </c>
      <c r="K11" s="32">
        <v>1.00112718</v>
      </c>
      <c r="L11" s="33">
        <v>86.9679181266</v>
      </c>
      <c r="M11" s="29" t="s">
        <v>842</v>
      </c>
      <c r="N11" s="34">
        <v>44.3</v>
      </c>
      <c r="O11" s="34">
        <v>44.15</v>
      </c>
      <c r="P11" s="10">
        <v>88.45</v>
      </c>
      <c r="Q11" s="33">
        <v>87.7089590633</v>
      </c>
      <c r="R11" s="7">
        <v>81.62537543798</v>
      </c>
    </row>
    <row r="12" ht="39" customHeight="1" spans="1:18">
      <c r="A12" s="6" t="s">
        <v>813</v>
      </c>
      <c r="B12" s="6" t="s">
        <v>814</v>
      </c>
      <c r="C12" s="6" t="s">
        <v>843</v>
      </c>
      <c r="D12" s="6" t="s">
        <v>844</v>
      </c>
      <c r="E12" s="7">
        <v>71</v>
      </c>
      <c r="F12" s="6" t="s">
        <v>23</v>
      </c>
      <c r="G12" s="6" t="s">
        <v>817</v>
      </c>
      <c r="H12" s="29" t="s">
        <v>818</v>
      </c>
      <c r="I12" s="30" t="s">
        <v>50</v>
      </c>
      <c r="J12" s="31">
        <v>89.6</v>
      </c>
      <c r="K12" s="32">
        <v>1.00112718</v>
      </c>
      <c r="L12" s="33">
        <v>89.700995328</v>
      </c>
      <c r="M12" s="29" t="s">
        <v>50</v>
      </c>
      <c r="N12" s="34">
        <v>46.4</v>
      </c>
      <c r="O12" s="34">
        <v>40.7</v>
      </c>
      <c r="P12" s="10">
        <v>87.1</v>
      </c>
      <c r="Q12" s="33">
        <v>88.400497664</v>
      </c>
      <c r="R12" s="7">
        <v>81.4402985984</v>
      </c>
    </row>
    <row r="13" ht="39" customHeight="1" spans="1:18">
      <c r="A13" s="6" t="s">
        <v>813</v>
      </c>
      <c r="B13" s="6" t="s">
        <v>814</v>
      </c>
      <c r="C13" s="6" t="s">
        <v>845</v>
      </c>
      <c r="D13" s="6" t="s">
        <v>846</v>
      </c>
      <c r="E13" s="7">
        <v>73</v>
      </c>
      <c r="F13" s="6" t="s">
        <v>23</v>
      </c>
      <c r="G13" s="6" t="s">
        <v>817</v>
      </c>
      <c r="H13" s="29" t="s">
        <v>818</v>
      </c>
      <c r="I13" s="30" t="s">
        <v>847</v>
      </c>
      <c r="J13" s="31">
        <v>90.79</v>
      </c>
      <c r="K13" s="32">
        <v>1.00112718</v>
      </c>
      <c r="L13" s="33">
        <v>90.8923366722</v>
      </c>
      <c r="M13" s="29" t="s">
        <v>848</v>
      </c>
      <c r="N13" s="34">
        <v>45.1</v>
      </c>
      <c r="O13" s="34">
        <v>36.25</v>
      </c>
      <c r="P13" s="10">
        <v>81.35</v>
      </c>
      <c r="Q13" s="33">
        <v>86.1211683361</v>
      </c>
      <c r="R13" s="7">
        <v>80.87270100166</v>
      </c>
    </row>
    <row r="14" ht="39" customHeight="1" spans="1:18">
      <c r="A14" s="6" t="s">
        <v>813</v>
      </c>
      <c r="B14" s="6" t="s">
        <v>814</v>
      </c>
      <c r="C14" s="6" t="s">
        <v>849</v>
      </c>
      <c r="D14" s="6" t="s">
        <v>850</v>
      </c>
      <c r="E14" s="7">
        <v>70</v>
      </c>
      <c r="F14" s="6" t="s">
        <v>23</v>
      </c>
      <c r="G14" s="6" t="s">
        <v>827</v>
      </c>
      <c r="H14" s="29" t="s">
        <v>828</v>
      </c>
      <c r="I14" s="30" t="s">
        <v>128</v>
      </c>
      <c r="J14" s="31">
        <v>91.72</v>
      </c>
      <c r="K14" s="32">
        <v>0.99855449</v>
      </c>
      <c r="L14" s="33">
        <v>91.5874178228</v>
      </c>
      <c r="M14" s="29" t="s">
        <v>851</v>
      </c>
      <c r="N14" s="34">
        <v>44.65</v>
      </c>
      <c r="O14" s="34">
        <v>38.5</v>
      </c>
      <c r="P14" s="10">
        <v>83.15</v>
      </c>
      <c r="Q14" s="33">
        <v>87.3687089114</v>
      </c>
      <c r="R14" s="7">
        <v>80.42122534684</v>
      </c>
    </row>
    <row r="15" ht="39" customHeight="1" spans="1:18">
      <c r="A15" s="6" t="s">
        <v>813</v>
      </c>
      <c r="B15" s="6" t="s">
        <v>814</v>
      </c>
      <c r="C15" s="6" t="s">
        <v>852</v>
      </c>
      <c r="D15" s="6" t="s">
        <v>853</v>
      </c>
      <c r="E15" s="7">
        <v>74</v>
      </c>
      <c r="F15" s="6" t="s">
        <v>23</v>
      </c>
      <c r="G15" s="6" t="s">
        <v>817</v>
      </c>
      <c r="H15" s="29" t="s">
        <v>818</v>
      </c>
      <c r="I15" s="30" t="s">
        <v>854</v>
      </c>
      <c r="J15" s="31">
        <v>87.67</v>
      </c>
      <c r="K15" s="32">
        <v>1.00112718</v>
      </c>
      <c r="L15" s="33">
        <v>87.7688198706</v>
      </c>
      <c r="M15" s="29" t="s">
        <v>855</v>
      </c>
      <c r="N15" s="34">
        <v>44.2</v>
      </c>
      <c r="O15" s="34">
        <v>36.3</v>
      </c>
      <c r="P15" s="10">
        <v>80.5</v>
      </c>
      <c r="Q15" s="33">
        <v>84.1344099353</v>
      </c>
      <c r="R15" s="7">
        <v>80.08064596118</v>
      </c>
    </row>
    <row r="16" ht="39" customHeight="1" spans="1:18">
      <c r="A16" s="6" t="s">
        <v>813</v>
      </c>
      <c r="B16" s="6" t="s">
        <v>814</v>
      </c>
      <c r="C16" s="6" t="s">
        <v>856</v>
      </c>
      <c r="D16" s="6" t="s">
        <v>857</v>
      </c>
      <c r="E16" s="7">
        <v>71</v>
      </c>
      <c r="F16" s="6" t="s">
        <v>23</v>
      </c>
      <c r="G16" s="6" t="s">
        <v>817</v>
      </c>
      <c r="H16" s="29" t="s">
        <v>818</v>
      </c>
      <c r="I16" s="30" t="s">
        <v>824</v>
      </c>
      <c r="J16" s="31">
        <v>89.94</v>
      </c>
      <c r="K16" s="32">
        <v>1.00112718</v>
      </c>
      <c r="L16" s="33">
        <v>90.0413785692</v>
      </c>
      <c r="M16" s="29" t="s">
        <v>858</v>
      </c>
      <c r="N16" s="34">
        <v>44.25</v>
      </c>
      <c r="O16" s="34">
        <v>37.7</v>
      </c>
      <c r="P16" s="10">
        <v>81.95</v>
      </c>
      <c r="Q16" s="33">
        <v>85.9956892846</v>
      </c>
      <c r="R16" s="7">
        <v>79.99741357076</v>
      </c>
    </row>
    <row r="17" ht="39" customHeight="1" spans="1:18">
      <c r="A17" s="6" t="s">
        <v>813</v>
      </c>
      <c r="B17" s="6" t="s">
        <v>814</v>
      </c>
      <c r="C17" s="6" t="s">
        <v>859</v>
      </c>
      <c r="D17" s="6" t="s">
        <v>860</v>
      </c>
      <c r="E17" s="7">
        <v>71</v>
      </c>
      <c r="F17" s="6" t="s">
        <v>23</v>
      </c>
      <c r="G17" s="6" t="s">
        <v>817</v>
      </c>
      <c r="H17" s="29" t="s">
        <v>818</v>
      </c>
      <c r="I17" s="30" t="s">
        <v>157</v>
      </c>
      <c r="J17" s="31">
        <v>91.15</v>
      </c>
      <c r="K17" s="32">
        <v>1.00112718</v>
      </c>
      <c r="L17" s="33">
        <v>91.252742457</v>
      </c>
      <c r="M17" s="29" t="s">
        <v>854</v>
      </c>
      <c r="N17" s="34">
        <v>43.75</v>
      </c>
      <c r="O17" s="34">
        <v>36.75</v>
      </c>
      <c r="P17" s="10">
        <v>80.5</v>
      </c>
      <c r="Q17" s="33">
        <v>85.8763712285</v>
      </c>
      <c r="R17" s="7">
        <v>79.9258227371</v>
      </c>
    </row>
    <row r="18" ht="39" customHeight="1" spans="1:18">
      <c r="A18" s="6" t="s">
        <v>813</v>
      </c>
      <c r="B18" s="6" t="s">
        <v>814</v>
      </c>
      <c r="C18" s="6" t="s">
        <v>861</v>
      </c>
      <c r="D18" s="6" t="s">
        <v>862</v>
      </c>
      <c r="E18" s="7">
        <v>73</v>
      </c>
      <c r="F18" s="6" t="s">
        <v>23</v>
      </c>
      <c r="G18" s="6" t="s">
        <v>827</v>
      </c>
      <c r="H18" s="29" t="s">
        <v>828</v>
      </c>
      <c r="I18" s="30" t="s">
        <v>854</v>
      </c>
      <c r="J18" s="31">
        <v>88.5</v>
      </c>
      <c r="K18" s="32">
        <v>0.99855449</v>
      </c>
      <c r="L18" s="33">
        <v>88.372072365</v>
      </c>
      <c r="M18" s="29" t="s">
        <v>28</v>
      </c>
      <c r="N18" s="34">
        <v>45.6</v>
      </c>
      <c r="O18" s="34">
        <v>35.01</v>
      </c>
      <c r="P18" s="10">
        <v>80.61</v>
      </c>
      <c r="Q18" s="33">
        <v>84.4910361825</v>
      </c>
      <c r="R18" s="7">
        <v>79.8946217095</v>
      </c>
    </row>
    <row r="19" ht="39" customHeight="1" spans="1:18">
      <c r="A19" s="6" t="s">
        <v>813</v>
      </c>
      <c r="B19" s="6" t="s">
        <v>814</v>
      </c>
      <c r="C19" s="6" t="s">
        <v>863</v>
      </c>
      <c r="D19" s="6" t="s">
        <v>864</v>
      </c>
      <c r="E19" s="7">
        <v>70</v>
      </c>
      <c r="F19" s="6" t="s">
        <v>23</v>
      </c>
      <c r="G19" s="6" t="s">
        <v>827</v>
      </c>
      <c r="H19" s="29" t="s">
        <v>828</v>
      </c>
      <c r="I19" s="30" t="s">
        <v>50</v>
      </c>
      <c r="J19" s="31">
        <v>90.87</v>
      </c>
      <c r="K19" s="32">
        <v>0.99855449</v>
      </c>
      <c r="L19" s="33">
        <v>90.7386465063</v>
      </c>
      <c r="M19" s="29" t="s">
        <v>865</v>
      </c>
      <c r="N19" s="34">
        <v>46.35</v>
      </c>
      <c r="O19" s="34">
        <v>35</v>
      </c>
      <c r="P19" s="10">
        <v>81.35</v>
      </c>
      <c r="Q19" s="33">
        <v>86.04432325315</v>
      </c>
      <c r="R19" s="7">
        <v>79.62659395189</v>
      </c>
    </row>
    <row r="20" ht="39" customHeight="1" spans="1:18">
      <c r="A20" s="6" t="s">
        <v>813</v>
      </c>
      <c r="B20" s="6" t="s">
        <v>814</v>
      </c>
      <c r="C20" s="6" t="s">
        <v>473</v>
      </c>
      <c r="D20" s="6" t="s">
        <v>866</v>
      </c>
      <c r="E20" s="7">
        <v>71</v>
      </c>
      <c r="F20" s="6" t="s">
        <v>23</v>
      </c>
      <c r="G20" s="6" t="s">
        <v>827</v>
      </c>
      <c r="H20" s="29" t="s">
        <v>828</v>
      </c>
      <c r="I20" s="30" t="s">
        <v>842</v>
      </c>
      <c r="J20" s="31">
        <v>88.84</v>
      </c>
      <c r="K20" s="32">
        <v>0.99855449</v>
      </c>
      <c r="L20" s="33">
        <v>88.7115808916</v>
      </c>
      <c r="M20" s="29" t="s">
        <v>867</v>
      </c>
      <c r="N20" s="34">
        <v>44.8</v>
      </c>
      <c r="O20" s="34">
        <v>37</v>
      </c>
      <c r="P20" s="10">
        <v>81.8</v>
      </c>
      <c r="Q20" s="33">
        <v>85.2557904458</v>
      </c>
      <c r="R20" s="7">
        <v>79.55347426748</v>
      </c>
    </row>
    <row r="21" ht="39" customHeight="1" spans="1:18">
      <c r="A21" s="6" t="s">
        <v>813</v>
      </c>
      <c r="B21" s="6" t="s">
        <v>814</v>
      </c>
      <c r="C21" s="6" t="s">
        <v>868</v>
      </c>
      <c r="D21" s="6" t="s">
        <v>869</v>
      </c>
      <c r="E21" s="7">
        <v>70</v>
      </c>
      <c r="F21" s="6" t="s">
        <v>23</v>
      </c>
      <c r="G21" s="6" t="s">
        <v>827</v>
      </c>
      <c r="H21" s="29" t="s">
        <v>828</v>
      </c>
      <c r="I21" s="30" t="s">
        <v>75</v>
      </c>
      <c r="J21" s="31">
        <v>90.62</v>
      </c>
      <c r="K21" s="32">
        <v>0.99855449</v>
      </c>
      <c r="L21" s="33">
        <v>90.4890078838</v>
      </c>
      <c r="M21" s="29" t="s">
        <v>870</v>
      </c>
      <c r="N21" s="34">
        <v>44.1</v>
      </c>
      <c r="O21" s="34">
        <v>37.25</v>
      </c>
      <c r="P21" s="10">
        <v>81.35</v>
      </c>
      <c r="Q21" s="33">
        <v>85.9195039419</v>
      </c>
      <c r="R21" s="7">
        <v>79.55170236514</v>
      </c>
    </row>
    <row r="22" ht="39" customHeight="1" spans="1:18">
      <c r="A22" s="6" t="s">
        <v>813</v>
      </c>
      <c r="B22" s="6" t="s">
        <v>814</v>
      </c>
      <c r="C22" s="6" t="s">
        <v>871</v>
      </c>
      <c r="D22" s="6" t="s">
        <v>872</v>
      </c>
      <c r="E22" s="7">
        <v>74</v>
      </c>
      <c r="F22" s="6" t="s">
        <v>23</v>
      </c>
      <c r="G22" s="6" t="s">
        <v>817</v>
      </c>
      <c r="H22" s="29" t="s">
        <v>818</v>
      </c>
      <c r="I22" s="30" t="s">
        <v>842</v>
      </c>
      <c r="J22" s="31">
        <v>86.85</v>
      </c>
      <c r="K22" s="32">
        <v>1.00112718</v>
      </c>
      <c r="L22" s="33">
        <v>86.947895583</v>
      </c>
      <c r="M22" s="29" t="s">
        <v>873</v>
      </c>
      <c r="N22" s="34">
        <v>43.9</v>
      </c>
      <c r="O22" s="34">
        <v>35.42</v>
      </c>
      <c r="P22" s="10">
        <v>79.32</v>
      </c>
      <c r="Q22" s="33">
        <v>83.1339477915</v>
      </c>
      <c r="R22" s="7">
        <v>79.4803686749</v>
      </c>
    </row>
    <row r="23" ht="39" customHeight="1" spans="1:18">
      <c r="A23" s="6" t="s">
        <v>813</v>
      </c>
      <c r="B23" s="6" t="s">
        <v>814</v>
      </c>
      <c r="C23" s="6" t="s">
        <v>874</v>
      </c>
      <c r="D23" s="6" t="s">
        <v>875</v>
      </c>
      <c r="E23" s="7">
        <v>69</v>
      </c>
      <c r="F23" s="6" t="s">
        <v>23</v>
      </c>
      <c r="G23" s="6" t="s">
        <v>827</v>
      </c>
      <c r="H23" s="29" t="s">
        <v>828</v>
      </c>
      <c r="I23" s="30" t="s">
        <v>835</v>
      </c>
      <c r="J23" s="31">
        <v>89.44</v>
      </c>
      <c r="K23" s="32">
        <v>0.99855449</v>
      </c>
      <c r="L23" s="33">
        <v>89.3107135856</v>
      </c>
      <c r="M23" s="29" t="s">
        <v>876</v>
      </c>
      <c r="N23" s="34">
        <v>45.5</v>
      </c>
      <c r="O23" s="34">
        <v>37.19</v>
      </c>
      <c r="P23" s="10">
        <v>82.69</v>
      </c>
      <c r="Q23" s="33">
        <v>86.0003567928</v>
      </c>
      <c r="R23" s="7">
        <v>79.20021407568</v>
      </c>
    </row>
    <row r="24" ht="39" customHeight="1" spans="1:18">
      <c r="A24" s="6" t="s">
        <v>813</v>
      </c>
      <c r="B24" s="6" t="s">
        <v>814</v>
      </c>
      <c r="C24" s="6" t="s">
        <v>877</v>
      </c>
      <c r="D24" s="6" t="s">
        <v>878</v>
      </c>
      <c r="E24" s="7">
        <v>70</v>
      </c>
      <c r="F24" s="6" t="s">
        <v>23</v>
      </c>
      <c r="G24" s="6" t="s">
        <v>817</v>
      </c>
      <c r="H24" s="29" t="s">
        <v>818</v>
      </c>
      <c r="I24" s="30" t="s">
        <v>171</v>
      </c>
      <c r="J24" s="31">
        <v>89.75</v>
      </c>
      <c r="K24" s="32">
        <v>1.00112718</v>
      </c>
      <c r="L24" s="33">
        <v>89.851164405</v>
      </c>
      <c r="M24" s="29" t="s">
        <v>879</v>
      </c>
      <c r="N24" s="34">
        <v>45.05</v>
      </c>
      <c r="O24" s="34">
        <v>35.7</v>
      </c>
      <c r="P24" s="10">
        <v>80.75</v>
      </c>
      <c r="Q24" s="33">
        <v>85.3005822025</v>
      </c>
      <c r="R24" s="7">
        <v>79.1803493215</v>
      </c>
    </row>
    <row r="25" ht="39" customHeight="1" spans="1:18">
      <c r="A25" s="6" t="s">
        <v>813</v>
      </c>
      <c r="B25" s="6" t="s">
        <v>814</v>
      </c>
      <c r="C25" s="6" t="s">
        <v>880</v>
      </c>
      <c r="D25" s="6" t="s">
        <v>881</v>
      </c>
      <c r="E25" s="7">
        <v>71</v>
      </c>
      <c r="F25" s="6" t="s">
        <v>23</v>
      </c>
      <c r="G25" s="6" t="s">
        <v>817</v>
      </c>
      <c r="H25" s="29" t="s">
        <v>818</v>
      </c>
      <c r="I25" s="30" t="s">
        <v>25</v>
      </c>
      <c r="J25" s="31">
        <v>88.95</v>
      </c>
      <c r="K25" s="32">
        <v>1.00112718</v>
      </c>
      <c r="L25" s="33">
        <v>89.050262661</v>
      </c>
      <c r="M25" s="29" t="s">
        <v>882</v>
      </c>
      <c r="N25" s="34">
        <v>44.4</v>
      </c>
      <c r="O25" s="34">
        <v>35.81</v>
      </c>
      <c r="P25" s="10">
        <v>80.21</v>
      </c>
      <c r="Q25" s="33">
        <v>84.6301313305</v>
      </c>
      <c r="R25" s="7">
        <v>79.1780787983</v>
      </c>
    </row>
    <row r="26" ht="39" customHeight="1" spans="1:18">
      <c r="A26" s="6" t="s">
        <v>813</v>
      </c>
      <c r="B26" s="6" t="s">
        <v>814</v>
      </c>
      <c r="C26" s="6" t="s">
        <v>883</v>
      </c>
      <c r="D26" s="6" t="s">
        <v>884</v>
      </c>
      <c r="E26" s="7">
        <v>69</v>
      </c>
      <c r="F26" s="6" t="s">
        <v>23</v>
      </c>
      <c r="G26" s="6" t="s">
        <v>817</v>
      </c>
      <c r="H26" s="29" t="s">
        <v>818</v>
      </c>
      <c r="I26" s="30" t="s">
        <v>851</v>
      </c>
      <c r="J26" s="31">
        <v>90.05</v>
      </c>
      <c r="K26" s="32">
        <v>1.00112718</v>
      </c>
      <c r="L26" s="33">
        <v>90.151502559</v>
      </c>
      <c r="M26" s="29" t="s">
        <v>65</v>
      </c>
      <c r="N26" s="34">
        <v>44.6</v>
      </c>
      <c r="O26" s="34">
        <v>37.05</v>
      </c>
      <c r="P26" s="10">
        <v>81.65</v>
      </c>
      <c r="Q26" s="33">
        <v>85.9007512795</v>
      </c>
      <c r="R26" s="7">
        <v>79.1404507677</v>
      </c>
    </row>
    <row r="27" ht="39" customHeight="1" spans="1:18">
      <c r="A27" s="6" t="s">
        <v>813</v>
      </c>
      <c r="B27" s="6" t="s">
        <v>814</v>
      </c>
      <c r="C27" s="6" t="s">
        <v>885</v>
      </c>
      <c r="D27" s="6" t="s">
        <v>886</v>
      </c>
      <c r="E27" s="7">
        <v>70</v>
      </c>
      <c r="F27" s="6" t="s">
        <v>23</v>
      </c>
      <c r="G27" s="6" t="s">
        <v>827</v>
      </c>
      <c r="H27" s="29" t="s">
        <v>828</v>
      </c>
      <c r="I27" s="30" t="s">
        <v>25</v>
      </c>
      <c r="J27" s="31">
        <v>88.56</v>
      </c>
      <c r="K27" s="32">
        <v>0.99855449</v>
      </c>
      <c r="L27" s="33">
        <v>88.4319856344</v>
      </c>
      <c r="M27" s="29" t="s">
        <v>887</v>
      </c>
      <c r="N27" s="34">
        <v>45.7</v>
      </c>
      <c r="O27" s="34">
        <v>36.28</v>
      </c>
      <c r="P27" s="10">
        <v>81.98</v>
      </c>
      <c r="Q27" s="33">
        <v>85.2059928172</v>
      </c>
      <c r="R27" s="7">
        <v>79.12359569032</v>
      </c>
    </row>
    <row r="28" ht="39" customHeight="1" spans="1:18">
      <c r="A28" s="6" t="s">
        <v>813</v>
      </c>
      <c r="B28" s="6" t="s">
        <v>814</v>
      </c>
      <c r="C28" s="6" t="s">
        <v>888</v>
      </c>
      <c r="D28" s="6" t="s">
        <v>889</v>
      </c>
      <c r="E28" s="7">
        <v>75</v>
      </c>
      <c r="F28" s="6" t="s">
        <v>23</v>
      </c>
      <c r="G28" s="6" t="s">
        <v>817</v>
      </c>
      <c r="H28" s="29" t="s">
        <v>818</v>
      </c>
      <c r="I28" s="30" t="s">
        <v>28</v>
      </c>
      <c r="J28" s="31">
        <v>84.74</v>
      </c>
      <c r="K28" s="32">
        <v>1.00112718</v>
      </c>
      <c r="L28" s="33">
        <v>84.8355172332</v>
      </c>
      <c r="M28" s="29" t="s">
        <v>890</v>
      </c>
      <c r="N28" s="34">
        <v>42.9</v>
      </c>
      <c r="O28" s="34">
        <v>35.6</v>
      </c>
      <c r="P28" s="10">
        <v>78.5</v>
      </c>
      <c r="Q28" s="33">
        <v>81.6677586166</v>
      </c>
      <c r="R28" s="7">
        <v>79.00065516996</v>
      </c>
    </row>
    <row r="29" ht="39" customHeight="1" spans="1:18">
      <c r="A29" s="6" t="s">
        <v>813</v>
      </c>
      <c r="B29" s="6" t="s">
        <v>814</v>
      </c>
      <c r="C29" s="6" t="s">
        <v>891</v>
      </c>
      <c r="D29" s="6" t="s">
        <v>892</v>
      </c>
      <c r="E29" s="7">
        <v>71</v>
      </c>
      <c r="F29" s="6" t="s">
        <v>23</v>
      </c>
      <c r="G29" s="6" t="s">
        <v>827</v>
      </c>
      <c r="H29" s="29" t="s">
        <v>828</v>
      </c>
      <c r="I29" s="30" t="s">
        <v>171</v>
      </c>
      <c r="J29" s="31">
        <v>86.92</v>
      </c>
      <c r="K29" s="32">
        <v>0.99855449</v>
      </c>
      <c r="L29" s="33">
        <v>86.7943562708</v>
      </c>
      <c r="M29" s="29" t="s">
        <v>893</v>
      </c>
      <c r="N29" s="34">
        <v>44.5</v>
      </c>
      <c r="O29" s="34">
        <v>36.15</v>
      </c>
      <c r="P29" s="10">
        <v>80.65</v>
      </c>
      <c r="Q29" s="33">
        <v>83.7221781354</v>
      </c>
      <c r="R29" s="7">
        <v>78.63330688124</v>
      </c>
    </row>
    <row r="30" ht="39" customHeight="1" spans="1:18">
      <c r="A30" s="6" t="s">
        <v>813</v>
      </c>
      <c r="B30" s="6" t="s">
        <v>814</v>
      </c>
      <c r="C30" s="6" t="s">
        <v>894</v>
      </c>
      <c r="D30" s="6" t="s">
        <v>895</v>
      </c>
      <c r="E30" s="7">
        <v>69</v>
      </c>
      <c r="F30" s="6" t="s">
        <v>23</v>
      </c>
      <c r="G30" s="6" t="s">
        <v>827</v>
      </c>
      <c r="H30" s="29" t="s">
        <v>828</v>
      </c>
      <c r="I30" s="30" t="s">
        <v>847</v>
      </c>
      <c r="J30" s="31">
        <v>89.04</v>
      </c>
      <c r="K30" s="32">
        <v>0.99855449</v>
      </c>
      <c r="L30" s="33">
        <v>88.9112917896</v>
      </c>
      <c r="M30" s="29" t="s">
        <v>157</v>
      </c>
      <c r="N30" s="34">
        <v>44.4</v>
      </c>
      <c r="O30" s="34">
        <v>35.55</v>
      </c>
      <c r="P30" s="10">
        <v>79.95</v>
      </c>
      <c r="Q30" s="33">
        <v>84.4306458948</v>
      </c>
      <c r="R30" s="7">
        <v>78.25838753688</v>
      </c>
    </row>
    <row r="31" ht="39" customHeight="1" spans="1:18">
      <c r="A31" s="6" t="s">
        <v>813</v>
      </c>
      <c r="B31" s="6" t="s">
        <v>814</v>
      </c>
      <c r="C31" s="6" t="s">
        <v>896</v>
      </c>
      <c r="D31" s="6" t="s">
        <v>897</v>
      </c>
      <c r="E31" s="7">
        <v>71.5</v>
      </c>
      <c r="F31" s="6" t="s">
        <v>23</v>
      </c>
      <c r="G31" s="6" t="s">
        <v>827</v>
      </c>
      <c r="H31" s="29" t="s">
        <v>828</v>
      </c>
      <c r="I31" s="30" t="s">
        <v>65</v>
      </c>
      <c r="J31" s="31">
        <v>86.48</v>
      </c>
      <c r="K31" s="32">
        <v>0.99855449</v>
      </c>
      <c r="L31" s="33">
        <v>86.3549922952</v>
      </c>
      <c r="M31" s="29" t="s">
        <v>898</v>
      </c>
      <c r="N31" s="34">
        <v>42.9</v>
      </c>
      <c r="O31" s="34">
        <v>36.1</v>
      </c>
      <c r="P31" s="10">
        <v>79</v>
      </c>
      <c r="Q31" s="33">
        <v>82.6774961476</v>
      </c>
      <c r="R31" s="7">
        <v>78.20649768856</v>
      </c>
    </row>
    <row r="32" ht="39" customHeight="1" spans="1:18">
      <c r="A32" s="6" t="s">
        <v>813</v>
      </c>
      <c r="B32" s="6" t="s">
        <v>814</v>
      </c>
      <c r="C32" s="6" t="s">
        <v>899</v>
      </c>
      <c r="D32" s="6" t="s">
        <v>900</v>
      </c>
      <c r="E32" s="7">
        <v>70</v>
      </c>
      <c r="F32" s="6" t="s">
        <v>23</v>
      </c>
      <c r="G32" s="6" t="s">
        <v>817</v>
      </c>
      <c r="H32" s="29" t="s">
        <v>818</v>
      </c>
      <c r="I32" s="30">
        <v>16</v>
      </c>
      <c r="J32" s="31">
        <v>88.35</v>
      </c>
      <c r="K32" s="32">
        <v>1.00112718</v>
      </c>
      <c r="L32" s="33">
        <v>88.449586353</v>
      </c>
      <c r="M32" s="29" t="s">
        <v>25</v>
      </c>
      <c r="N32" s="34">
        <v>43</v>
      </c>
      <c r="O32" s="34">
        <v>35.72</v>
      </c>
      <c r="P32" s="10">
        <v>78.72</v>
      </c>
      <c r="Q32" s="33">
        <v>83.5847931765</v>
      </c>
      <c r="R32" s="7">
        <v>78.1508759059</v>
      </c>
    </row>
    <row r="33" ht="39" customHeight="1" spans="1:18">
      <c r="A33" s="6" t="s">
        <v>813</v>
      </c>
      <c r="B33" s="6" t="s">
        <v>814</v>
      </c>
      <c r="C33" s="6" t="s">
        <v>901</v>
      </c>
      <c r="D33" s="6" t="s">
        <v>902</v>
      </c>
      <c r="E33" s="7">
        <v>69</v>
      </c>
      <c r="F33" s="6" t="s">
        <v>23</v>
      </c>
      <c r="G33" s="6" t="s">
        <v>817</v>
      </c>
      <c r="H33" s="29" t="s">
        <v>818</v>
      </c>
      <c r="I33" s="30" t="s">
        <v>835</v>
      </c>
      <c r="J33" s="31">
        <v>86.51</v>
      </c>
      <c r="K33" s="32">
        <v>1.00112718</v>
      </c>
      <c r="L33" s="33">
        <v>86.6075123418</v>
      </c>
      <c r="M33" s="29" t="s">
        <v>104</v>
      </c>
      <c r="N33" s="34">
        <v>44.3</v>
      </c>
      <c r="O33" s="34">
        <v>36.86</v>
      </c>
      <c r="P33" s="10">
        <v>81.16</v>
      </c>
      <c r="Q33" s="33">
        <v>83.8837561709</v>
      </c>
      <c r="R33" s="7">
        <v>77.93025370254</v>
      </c>
    </row>
    <row r="34" ht="39" customHeight="1" spans="1:18">
      <c r="A34" s="6" t="s">
        <v>813</v>
      </c>
      <c r="B34" s="6" t="s">
        <v>814</v>
      </c>
      <c r="C34" s="6" t="s">
        <v>903</v>
      </c>
      <c r="D34" s="6" t="s">
        <v>904</v>
      </c>
      <c r="E34" s="7">
        <v>69</v>
      </c>
      <c r="F34" s="6" t="s">
        <v>23</v>
      </c>
      <c r="G34" s="6" t="s">
        <v>827</v>
      </c>
      <c r="H34" s="29" t="s">
        <v>828</v>
      </c>
      <c r="I34" s="30" t="s">
        <v>28</v>
      </c>
      <c r="J34" s="31">
        <v>86.92</v>
      </c>
      <c r="K34" s="32">
        <v>0.99855449</v>
      </c>
      <c r="L34" s="33">
        <v>86.7943562708</v>
      </c>
      <c r="M34" s="29" t="s">
        <v>128</v>
      </c>
      <c r="N34" s="34">
        <v>41.95</v>
      </c>
      <c r="O34" s="34">
        <v>36.45</v>
      </c>
      <c r="P34" s="10">
        <v>78.4</v>
      </c>
      <c r="Q34" s="33">
        <v>82.5971781354</v>
      </c>
      <c r="R34" s="7">
        <v>77.15830688124</v>
      </c>
    </row>
    <row r="35" ht="39" customHeight="1" spans="1:18">
      <c r="A35" s="6" t="s">
        <v>813</v>
      </c>
      <c r="B35" s="6" t="s">
        <v>814</v>
      </c>
      <c r="C35" s="6" t="s">
        <v>905</v>
      </c>
      <c r="D35" s="6" t="s">
        <v>906</v>
      </c>
      <c r="E35" s="7">
        <v>74</v>
      </c>
      <c r="F35" s="6" t="s">
        <v>23</v>
      </c>
      <c r="G35" s="6" t="s">
        <v>827</v>
      </c>
      <c r="H35" s="29" t="s">
        <v>828</v>
      </c>
      <c r="I35" s="12"/>
      <c r="J35" s="6"/>
      <c r="K35" s="6"/>
      <c r="L35" s="6"/>
      <c r="M35" s="6"/>
      <c r="N35" s="6"/>
      <c r="O35" s="6"/>
      <c r="P35" s="6"/>
      <c r="Q35" s="35"/>
      <c r="R35" s="7"/>
    </row>
  </sheetData>
  <sortState ref="A2:S35">
    <sortCondition ref="R2:R35" descending="1"/>
  </sortState>
  <mergeCells count="1">
    <mergeCell ref="A1:R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0"/>
  <sheetViews>
    <sheetView zoomScale="87" zoomScaleNormal="87" topLeftCell="G1" workbookViewId="0">
      <selection activeCell="P3" sqref="P$1:P$1048576"/>
    </sheetView>
  </sheetViews>
  <sheetFormatPr defaultColWidth="9" defaultRowHeight="14.25"/>
  <cols>
    <col min="4" max="4" width="12.75" customWidth="1"/>
    <col min="11" max="11" width="11.5"/>
    <col min="15" max="15" width="10.5" customWidth="1"/>
    <col min="16" max="16" width="12.625" style="14"/>
    <col min="18" max="18" width="11.375" customWidth="1"/>
    <col min="24" max="24" width="9" style="14"/>
  </cols>
  <sheetData>
    <row r="1" ht="28" customHeight="1" spans="1:24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4"/>
    </row>
    <row r="2" ht="24" customHeight="1" spans="1:24">
      <c r="A2" s="17" t="s">
        <v>1</v>
      </c>
      <c r="B2" s="17" t="s">
        <v>2</v>
      </c>
      <c r="C2" s="17" t="s">
        <v>3</v>
      </c>
      <c r="D2" s="17" t="s">
        <v>907</v>
      </c>
      <c r="E2" s="17" t="s">
        <v>6</v>
      </c>
      <c r="F2" s="17" t="s">
        <v>5</v>
      </c>
      <c r="G2" s="17" t="s">
        <v>7</v>
      </c>
      <c r="H2" s="17" t="s">
        <v>908</v>
      </c>
      <c r="I2" s="18" t="s">
        <v>909</v>
      </c>
      <c r="J2" s="17" t="s">
        <v>806</v>
      </c>
      <c r="K2" s="17" t="s">
        <v>807</v>
      </c>
      <c r="L2" s="17" t="s">
        <v>808</v>
      </c>
      <c r="M2" s="17" t="s">
        <v>809</v>
      </c>
      <c r="N2" s="17" t="s">
        <v>812</v>
      </c>
      <c r="O2" s="17"/>
      <c r="P2" s="17"/>
      <c r="Q2" s="17"/>
      <c r="R2" s="17"/>
      <c r="S2" s="17"/>
      <c r="T2" s="17"/>
      <c r="U2" s="17"/>
      <c r="V2" s="17"/>
      <c r="W2" s="17" t="s">
        <v>12</v>
      </c>
      <c r="X2" s="17" t="s">
        <v>13</v>
      </c>
    </row>
    <row r="3" ht="28.5" spans="1:24">
      <c r="A3" s="17"/>
      <c r="B3" s="17"/>
      <c r="C3" s="17"/>
      <c r="D3" s="17"/>
      <c r="E3" s="17"/>
      <c r="F3" s="17"/>
      <c r="G3" s="17"/>
      <c r="H3" s="17"/>
      <c r="I3" s="18"/>
      <c r="J3" s="17"/>
      <c r="K3" s="17"/>
      <c r="L3" s="17"/>
      <c r="M3" s="17"/>
      <c r="N3" s="17" t="s">
        <v>910</v>
      </c>
      <c r="O3" s="17" t="s">
        <v>11</v>
      </c>
      <c r="P3" s="17" t="s">
        <v>911</v>
      </c>
      <c r="Q3" s="17" t="s">
        <v>912</v>
      </c>
      <c r="R3" s="17" t="s">
        <v>11</v>
      </c>
      <c r="S3" s="17" t="s">
        <v>913</v>
      </c>
      <c r="T3" s="17" t="s">
        <v>914</v>
      </c>
      <c r="U3" s="17" t="s">
        <v>915</v>
      </c>
      <c r="V3" s="17" t="s">
        <v>812</v>
      </c>
      <c r="W3" s="17"/>
      <c r="X3" s="17"/>
    </row>
    <row r="4" ht="28.5" spans="1:24">
      <c r="A4" s="17" t="s">
        <v>916</v>
      </c>
      <c r="B4" s="17" t="s">
        <v>917</v>
      </c>
      <c r="C4" s="17" t="s">
        <v>918</v>
      </c>
      <c r="D4" s="17" t="s">
        <v>919</v>
      </c>
      <c r="E4" s="17" t="s">
        <v>23</v>
      </c>
      <c r="F4" s="17">
        <v>59.5</v>
      </c>
      <c r="G4" s="17" t="s">
        <v>920</v>
      </c>
      <c r="H4" s="17" t="s">
        <v>921</v>
      </c>
      <c r="I4" s="18">
        <v>10</v>
      </c>
      <c r="J4" s="19">
        <v>90.92</v>
      </c>
      <c r="K4" s="20">
        <v>0.97898352</v>
      </c>
      <c r="L4" s="17">
        <f t="shared" ref="L4:L51" si="0">J4*K4</f>
        <v>89.0091816384</v>
      </c>
      <c r="M4" s="20">
        <v>3</v>
      </c>
      <c r="N4" s="17">
        <v>5.38</v>
      </c>
      <c r="O4" s="20">
        <v>0.93451395</v>
      </c>
      <c r="P4" s="17">
        <v>5.027685051</v>
      </c>
      <c r="Q4" s="17">
        <v>25.44</v>
      </c>
      <c r="R4" s="20">
        <v>0.90707952</v>
      </c>
      <c r="S4" s="17">
        <v>23.0761029888</v>
      </c>
      <c r="T4" s="17">
        <v>30</v>
      </c>
      <c r="U4" s="17">
        <v>30</v>
      </c>
      <c r="V4" s="25">
        <f t="shared" ref="V4:V51" si="1">P4+S4+T4+U4</f>
        <v>88.1037880398</v>
      </c>
      <c r="W4" s="17">
        <f t="shared" ref="W4:W60" si="2">L4*0.5+V4*0.5</f>
        <v>88.5564848391</v>
      </c>
      <c r="X4" s="17">
        <f t="shared" ref="X4:X60" si="3">F4*0.4+W4*0.6</f>
        <v>76.93389090346</v>
      </c>
    </row>
    <row r="5" ht="28.5" spans="1:24">
      <c r="A5" s="17" t="s">
        <v>916</v>
      </c>
      <c r="B5" s="17" t="s">
        <v>917</v>
      </c>
      <c r="C5" s="17" t="s">
        <v>922</v>
      </c>
      <c r="D5" s="17" t="s">
        <v>923</v>
      </c>
      <c r="E5" s="17" t="s">
        <v>23</v>
      </c>
      <c r="F5" s="17">
        <v>52.75</v>
      </c>
      <c r="G5" s="17" t="s">
        <v>924</v>
      </c>
      <c r="H5" s="17" t="s">
        <v>925</v>
      </c>
      <c r="I5" s="18">
        <v>13</v>
      </c>
      <c r="J5" s="21">
        <v>87.38</v>
      </c>
      <c r="K5" s="20">
        <v>1.01274683</v>
      </c>
      <c r="L5" s="17">
        <f t="shared" si="0"/>
        <v>88.4938180054</v>
      </c>
      <c r="M5" s="20">
        <v>7</v>
      </c>
      <c r="N5" s="22">
        <v>4.96</v>
      </c>
      <c r="O5" s="23">
        <v>1.11514040422107</v>
      </c>
      <c r="P5" s="22">
        <v>5.5310964049365</v>
      </c>
      <c r="Q5" s="25">
        <v>27.9</v>
      </c>
      <c r="R5" s="26">
        <v>1.17732465883846</v>
      </c>
      <c r="S5" s="25">
        <v>32.8473579815931</v>
      </c>
      <c r="T5" s="25">
        <v>30</v>
      </c>
      <c r="U5" s="25">
        <v>22.965</v>
      </c>
      <c r="V5" s="25">
        <f t="shared" si="1"/>
        <v>91.3434543865296</v>
      </c>
      <c r="W5" s="17">
        <f t="shared" si="2"/>
        <v>89.9186361959648</v>
      </c>
      <c r="X5" s="17">
        <f t="shared" si="3"/>
        <v>75.0511817175789</v>
      </c>
    </row>
    <row r="6" ht="28.5" spans="1:24">
      <c r="A6" s="17" t="s">
        <v>916</v>
      </c>
      <c r="B6" s="17" t="s">
        <v>917</v>
      </c>
      <c r="C6" s="17" t="s">
        <v>926</v>
      </c>
      <c r="D6" s="17" t="s">
        <v>927</v>
      </c>
      <c r="E6" s="17" t="s">
        <v>23</v>
      </c>
      <c r="F6" s="17">
        <v>49.25</v>
      </c>
      <c r="G6" s="17" t="s">
        <v>924</v>
      </c>
      <c r="H6" s="17" t="s">
        <v>925</v>
      </c>
      <c r="I6" s="18">
        <v>10</v>
      </c>
      <c r="J6" s="21">
        <v>88.56</v>
      </c>
      <c r="K6" s="20">
        <v>1.01274683</v>
      </c>
      <c r="L6" s="17">
        <f t="shared" si="0"/>
        <v>89.6888592648</v>
      </c>
      <c r="M6" s="20">
        <v>17</v>
      </c>
      <c r="N6" s="22">
        <v>9.9</v>
      </c>
      <c r="O6" s="23">
        <v>1.11514040422107</v>
      </c>
      <c r="P6" s="22">
        <v>11.0398900017886</v>
      </c>
      <c r="Q6" s="25">
        <v>19.92</v>
      </c>
      <c r="R6" s="26">
        <v>1.17732465883846</v>
      </c>
      <c r="S6" s="25">
        <v>23.4523072040622</v>
      </c>
      <c r="T6" s="25">
        <v>30</v>
      </c>
      <c r="U6" s="25">
        <v>30</v>
      </c>
      <c r="V6" s="25">
        <f t="shared" si="1"/>
        <v>94.4921972058508</v>
      </c>
      <c r="W6" s="17">
        <f t="shared" si="2"/>
        <v>92.0905282353254</v>
      </c>
      <c r="X6" s="17">
        <f t="shared" si="3"/>
        <v>74.9543169411952</v>
      </c>
    </row>
    <row r="7" ht="28.5" spans="1:24">
      <c r="A7" s="17" t="s">
        <v>916</v>
      </c>
      <c r="B7" s="17" t="s">
        <v>917</v>
      </c>
      <c r="C7" s="17" t="s">
        <v>928</v>
      </c>
      <c r="D7" s="17" t="s">
        <v>929</v>
      </c>
      <c r="E7" s="17" t="s">
        <v>23</v>
      </c>
      <c r="F7" s="17">
        <v>53</v>
      </c>
      <c r="G7" s="17" t="s">
        <v>920</v>
      </c>
      <c r="H7" s="17" t="s">
        <v>921</v>
      </c>
      <c r="I7" s="18">
        <v>4</v>
      </c>
      <c r="J7" s="19">
        <v>90.12</v>
      </c>
      <c r="K7" s="20">
        <v>0.97898352</v>
      </c>
      <c r="L7" s="17">
        <f t="shared" si="0"/>
        <v>88.2259948224</v>
      </c>
      <c r="M7" s="20">
        <v>5</v>
      </c>
      <c r="N7" s="17">
        <v>9.3</v>
      </c>
      <c r="O7" s="20">
        <v>0.93451395</v>
      </c>
      <c r="P7" s="17">
        <v>8.690979735</v>
      </c>
      <c r="Q7" s="17">
        <v>29.52</v>
      </c>
      <c r="R7" s="20">
        <v>0.90707952</v>
      </c>
      <c r="S7" s="17">
        <v>26.7769874304</v>
      </c>
      <c r="T7" s="17">
        <v>30</v>
      </c>
      <c r="U7" s="17">
        <v>23.94</v>
      </c>
      <c r="V7" s="25">
        <f t="shared" si="1"/>
        <v>89.4079671654</v>
      </c>
      <c r="W7" s="17">
        <f t="shared" si="2"/>
        <v>88.8169809939</v>
      </c>
      <c r="X7" s="17">
        <f t="shared" si="3"/>
        <v>74.49018859634</v>
      </c>
    </row>
    <row r="8" ht="28.5" spans="1:24">
      <c r="A8" s="17" t="s">
        <v>916</v>
      </c>
      <c r="B8" s="17" t="s">
        <v>917</v>
      </c>
      <c r="C8" s="17" t="s">
        <v>930</v>
      </c>
      <c r="D8" s="17" t="s">
        <v>931</v>
      </c>
      <c r="E8" s="17" t="s">
        <v>23</v>
      </c>
      <c r="F8" s="17">
        <v>55.5</v>
      </c>
      <c r="G8" s="17" t="s">
        <v>924</v>
      </c>
      <c r="H8" s="17" t="s">
        <v>925</v>
      </c>
      <c r="I8" s="18">
        <v>18</v>
      </c>
      <c r="J8" s="21">
        <v>82.92</v>
      </c>
      <c r="K8" s="20">
        <v>1.01274683</v>
      </c>
      <c r="L8" s="17">
        <f t="shared" si="0"/>
        <v>83.9769671436</v>
      </c>
      <c r="M8" s="20">
        <v>5</v>
      </c>
      <c r="N8" s="22">
        <v>9.32</v>
      </c>
      <c r="O8" s="23">
        <v>1.11514040422107</v>
      </c>
      <c r="P8" s="22">
        <v>10.3931085673404</v>
      </c>
      <c r="Q8" s="25">
        <v>28.62</v>
      </c>
      <c r="R8" s="26">
        <v>1.17732465883846</v>
      </c>
      <c r="S8" s="25">
        <v>33.6950317359568</v>
      </c>
      <c r="T8" s="25">
        <v>22.395</v>
      </c>
      <c r="U8" s="25">
        <v>21.99</v>
      </c>
      <c r="V8" s="25">
        <f t="shared" si="1"/>
        <v>88.4731403032972</v>
      </c>
      <c r="W8" s="17">
        <f t="shared" si="2"/>
        <v>86.2250537234486</v>
      </c>
      <c r="X8" s="17">
        <f t="shared" si="3"/>
        <v>73.9350322340692</v>
      </c>
    </row>
    <row r="9" ht="28.5" spans="1:24">
      <c r="A9" s="17" t="s">
        <v>916</v>
      </c>
      <c r="B9" s="17" t="s">
        <v>917</v>
      </c>
      <c r="C9" s="17" t="s">
        <v>932</v>
      </c>
      <c r="D9" s="17" t="s">
        <v>933</v>
      </c>
      <c r="E9" s="17" t="s">
        <v>23</v>
      </c>
      <c r="F9" s="17">
        <v>60</v>
      </c>
      <c r="G9" s="17" t="s">
        <v>920</v>
      </c>
      <c r="H9" s="17" t="s">
        <v>921</v>
      </c>
      <c r="I9" s="18">
        <v>14</v>
      </c>
      <c r="J9" s="19">
        <v>88</v>
      </c>
      <c r="K9" s="20">
        <v>0.97898352</v>
      </c>
      <c r="L9" s="17">
        <f t="shared" si="0"/>
        <v>86.15054976</v>
      </c>
      <c r="M9" s="20">
        <v>8</v>
      </c>
      <c r="N9" s="17">
        <v>9.98</v>
      </c>
      <c r="O9" s="20">
        <v>0.93451395</v>
      </c>
      <c r="P9" s="17">
        <v>9.326449221</v>
      </c>
      <c r="Q9" s="17">
        <v>28.74</v>
      </c>
      <c r="R9" s="20">
        <v>0.90707952</v>
      </c>
      <c r="S9" s="17">
        <v>26.0694654048</v>
      </c>
      <c r="T9" s="17">
        <v>21.435</v>
      </c>
      <c r="U9" s="17">
        <v>22.965</v>
      </c>
      <c r="V9" s="25">
        <f t="shared" si="1"/>
        <v>79.7959146258</v>
      </c>
      <c r="W9" s="17">
        <f t="shared" si="2"/>
        <v>82.9732321929</v>
      </c>
      <c r="X9" s="17">
        <f t="shared" si="3"/>
        <v>73.78393931574</v>
      </c>
    </row>
    <row r="10" ht="28.5" spans="1:24">
      <c r="A10" s="17" t="s">
        <v>916</v>
      </c>
      <c r="B10" s="17" t="s">
        <v>917</v>
      </c>
      <c r="C10" s="17" t="s">
        <v>934</v>
      </c>
      <c r="D10" s="17" t="s">
        <v>935</v>
      </c>
      <c r="E10" s="17" t="s">
        <v>23</v>
      </c>
      <c r="F10" s="17">
        <v>58.75</v>
      </c>
      <c r="G10" s="17" t="s">
        <v>936</v>
      </c>
      <c r="H10" s="17" t="s">
        <v>937</v>
      </c>
      <c r="I10" s="18">
        <v>9</v>
      </c>
      <c r="J10" s="19">
        <v>88.98</v>
      </c>
      <c r="K10" s="20">
        <v>1.02414625</v>
      </c>
      <c r="L10" s="17">
        <f t="shared" si="0"/>
        <v>91.128533325</v>
      </c>
      <c r="M10" s="20">
        <v>7</v>
      </c>
      <c r="N10" s="17">
        <v>7.62</v>
      </c>
      <c r="O10" s="20">
        <v>0.951890989988876</v>
      </c>
      <c r="P10" s="17">
        <v>7.25340934371524</v>
      </c>
      <c r="Q10" s="17">
        <v>19.74</v>
      </c>
      <c r="R10" s="27">
        <v>0.895950441665711</v>
      </c>
      <c r="S10" s="17">
        <v>17.6860617184811</v>
      </c>
      <c r="T10" s="17">
        <v>30</v>
      </c>
      <c r="U10" s="17">
        <v>21.06</v>
      </c>
      <c r="V10" s="25">
        <f t="shared" si="1"/>
        <v>75.9994710621963</v>
      </c>
      <c r="W10" s="17">
        <f t="shared" si="2"/>
        <v>83.5640021935982</v>
      </c>
      <c r="X10" s="17">
        <f t="shared" si="3"/>
        <v>73.6384013161589</v>
      </c>
    </row>
    <row r="11" ht="28.5" spans="1:24">
      <c r="A11" s="17" t="s">
        <v>916</v>
      </c>
      <c r="B11" s="17" t="s">
        <v>917</v>
      </c>
      <c r="C11" s="17" t="s">
        <v>938</v>
      </c>
      <c r="D11" s="17" t="s">
        <v>939</v>
      </c>
      <c r="E11" s="17" t="s">
        <v>23</v>
      </c>
      <c r="F11" s="17">
        <v>50.75</v>
      </c>
      <c r="G11" s="17" t="s">
        <v>920</v>
      </c>
      <c r="H11" s="17" t="s">
        <v>921</v>
      </c>
      <c r="I11" s="18">
        <v>9</v>
      </c>
      <c r="J11" s="19">
        <v>90.04</v>
      </c>
      <c r="K11" s="20">
        <v>0.97898352</v>
      </c>
      <c r="L11" s="17">
        <f t="shared" si="0"/>
        <v>88.1476761408</v>
      </c>
      <c r="M11" s="20">
        <v>16</v>
      </c>
      <c r="N11" s="17">
        <v>8.46</v>
      </c>
      <c r="O11" s="20">
        <v>0.93451395</v>
      </c>
      <c r="P11" s="17">
        <v>7.905988017</v>
      </c>
      <c r="Q11" s="17">
        <v>20.4</v>
      </c>
      <c r="R11" s="20">
        <v>0.90707952</v>
      </c>
      <c r="S11" s="17">
        <v>18.504422208</v>
      </c>
      <c r="T11" s="17">
        <v>30</v>
      </c>
      <c r="U11" s="17">
        <v>30</v>
      </c>
      <c r="V11" s="25">
        <f t="shared" si="1"/>
        <v>86.410410225</v>
      </c>
      <c r="W11" s="17">
        <f t="shared" si="2"/>
        <v>87.2790431829</v>
      </c>
      <c r="X11" s="17">
        <f t="shared" si="3"/>
        <v>72.66742590974</v>
      </c>
    </row>
    <row r="12" ht="28.5" spans="1:24">
      <c r="A12" s="17" t="s">
        <v>916</v>
      </c>
      <c r="B12" s="17" t="s">
        <v>917</v>
      </c>
      <c r="C12" s="17" t="s">
        <v>940</v>
      </c>
      <c r="D12" s="17" t="s">
        <v>941</v>
      </c>
      <c r="E12" s="17" t="s">
        <v>23</v>
      </c>
      <c r="F12" s="17">
        <v>53</v>
      </c>
      <c r="G12" s="17" t="s">
        <v>924</v>
      </c>
      <c r="H12" s="17" t="s">
        <v>925</v>
      </c>
      <c r="I12" s="18">
        <v>19</v>
      </c>
      <c r="J12" s="21">
        <v>87.12</v>
      </c>
      <c r="K12" s="20">
        <v>1.01274683</v>
      </c>
      <c r="L12" s="17">
        <f t="shared" si="0"/>
        <v>88.2305038296</v>
      </c>
      <c r="M12" s="20">
        <v>9</v>
      </c>
      <c r="N12" s="22">
        <v>5.7</v>
      </c>
      <c r="O12" s="23">
        <v>1.11514040422107</v>
      </c>
      <c r="P12" s="22">
        <v>6.3563003040601</v>
      </c>
      <c r="Q12" s="25">
        <v>17.04</v>
      </c>
      <c r="R12" s="26">
        <v>1.17732465883846</v>
      </c>
      <c r="S12" s="25">
        <v>20.0616121866074</v>
      </c>
      <c r="T12" s="25">
        <v>30</v>
      </c>
      <c r="U12" s="25">
        <v>26.85</v>
      </c>
      <c r="V12" s="25">
        <f t="shared" si="1"/>
        <v>83.2679124906675</v>
      </c>
      <c r="W12" s="17">
        <f t="shared" si="2"/>
        <v>85.7492081601337</v>
      </c>
      <c r="X12" s="17">
        <f t="shared" si="3"/>
        <v>72.6495248960803</v>
      </c>
    </row>
    <row r="13" ht="28.5" spans="1:24">
      <c r="A13" s="17" t="s">
        <v>916</v>
      </c>
      <c r="B13" s="17" t="s">
        <v>917</v>
      </c>
      <c r="C13" s="17" t="s">
        <v>942</v>
      </c>
      <c r="D13" s="17" t="s">
        <v>943</v>
      </c>
      <c r="E13" s="17" t="s">
        <v>23</v>
      </c>
      <c r="F13" s="17">
        <v>51</v>
      </c>
      <c r="G13" s="17" t="s">
        <v>924</v>
      </c>
      <c r="H13" s="17" t="s">
        <v>925</v>
      </c>
      <c r="I13" s="18">
        <v>6</v>
      </c>
      <c r="J13" s="21">
        <v>84.96</v>
      </c>
      <c r="K13" s="20">
        <v>1.01274683</v>
      </c>
      <c r="L13" s="17">
        <f t="shared" si="0"/>
        <v>86.0429706768</v>
      </c>
      <c r="M13" s="20">
        <v>20</v>
      </c>
      <c r="N13" s="22">
        <v>5.96</v>
      </c>
      <c r="O13" s="23">
        <v>1.11514040422107</v>
      </c>
      <c r="P13" s="22">
        <v>6.64623680915757</v>
      </c>
      <c r="Q13" s="25">
        <v>17.46</v>
      </c>
      <c r="R13" s="26">
        <v>1.17732465883846</v>
      </c>
      <c r="S13" s="25">
        <v>20.5560885433196</v>
      </c>
      <c r="T13" s="25">
        <v>30</v>
      </c>
      <c r="U13" s="25">
        <v>30</v>
      </c>
      <c r="V13" s="25">
        <f t="shared" si="1"/>
        <v>87.2023253524772</v>
      </c>
      <c r="W13" s="17">
        <f t="shared" si="2"/>
        <v>86.6226480146386</v>
      </c>
      <c r="X13" s="17">
        <f t="shared" si="3"/>
        <v>72.3735888087832</v>
      </c>
    </row>
    <row r="14" ht="28.5" spans="1:24">
      <c r="A14" s="17" t="s">
        <v>916</v>
      </c>
      <c r="B14" s="17" t="s">
        <v>917</v>
      </c>
      <c r="C14" s="17" t="s">
        <v>944</v>
      </c>
      <c r="D14" s="17" t="s">
        <v>945</v>
      </c>
      <c r="E14" s="17" t="s">
        <v>23</v>
      </c>
      <c r="F14" s="17">
        <v>59</v>
      </c>
      <c r="G14" s="17" t="s">
        <v>920</v>
      </c>
      <c r="H14" s="17" t="s">
        <v>921</v>
      </c>
      <c r="I14" s="18">
        <v>11</v>
      </c>
      <c r="J14" s="19">
        <v>87.48</v>
      </c>
      <c r="K14" s="20">
        <v>0.97898352</v>
      </c>
      <c r="L14" s="17">
        <f t="shared" si="0"/>
        <v>85.6414783296</v>
      </c>
      <c r="M14" s="20">
        <v>9</v>
      </c>
      <c r="N14" s="17">
        <v>9.48</v>
      </c>
      <c r="O14" s="20">
        <v>0.93451395</v>
      </c>
      <c r="P14" s="17">
        <v>8.859192246</v>
      </c>
      <c r="Q14" s="17">
        <v>19.8</v>
      </c>
      <c r="R14" s="20">
        <v>0.90707952</v>
      </c>
      <c r="S14" s="17">
        <v>17.960174496</v>
      </c>
      <c r="T14" s="17">
        <v>25.845</v>
      </c>
      <c r="U14" s="17">
        <v>20.145</v>
      </c>
      <c r="V14" s="25">
        <f t="shared" si="1"/>
        <v>72.809366742</v>
      </c>
      <c r="W14" s="17">
        <f t="shared" si="2"/>
        <v>79.2254225358</v>
      </c>
      <c r="X14" s="17">
        <f t="shared" si="3"/>
        <v>71.13525352148</v>
      </c>
    </row>
    <row r="15" ht="28.5" spans="1:24">
      <c r="A15" s="17" t="s">
        <v>916</v>
      </c>
      <c r="B15" s="17" t="s">
        <v>917</v>
      </c>
      <c r="C15" s="17" t="s">
        <v>946</v>
      </c>
      <c r="D15" s="17" t="s">
        <v>947</v>
      </c>
      <c r="E15" s="17" t="s">
        <v>23</v>
      </c>
      <c r="F15" s="17">
        <v>60.75</v>
      </c>
      <c r="G15" s="17" t="s">
        <v>924</v>
      </c>
      <c r="H15" s="17" t="s">
        <v>925</v>
      </c>
      <c r="I15" s="18">
        <v>4</v>
      </c>
      <c r="J15" s="21">
        <v>88.22</v>
      </c>
      <c r="K15" s="20">
        <v>1.01274683</v>
      </c>
      <c r="L15" s="17">
        <f t="shared" si="0"/>
        <v>89.3445253426</v>
      </c>
      <c r="M15" s="20">
        <v>4</v>
      </c>
      <c r="N15" s="22">
        <v>9.42</v>
      </c>
      <c r="O15" s="23">
        <v>1.11514040422107</v>
      </c>
      <c r="P15" s="22">
        <v>10.5046226077625</v>
      </c>
      <c r="Q15" s="25">
        <v>14.28</v>
      </c>
      <c r="R15" s="26">
        <v>1.17732465883846</v>
      </c>
      <c r="S15" s="25">
        <v>16.8121961282133</v>
      </c>
      <c r="T15" s="25">
        <v>18.42</v>
      </c>
      <c r="U15" s="25">
        <v>20.895</v>
      </c>
      <c r="V15" s="25">
        <f t="shared" si="1"/>
        <v>66.6318187359758</v>
      </c>
      <c r="W15" s="17">
        <f t="shared" si="2"/>
        <v>77.9881720392879</v>
      </c>
      <c r="X15" s="17">
        <f t="shared" si="3"/>
        <v>71.0929032235727</v>
      </c>
    </row>
    <row r="16" ht="28.5" spans="1:24">
      <c r="A16" s="17" t="s">
        <v>916</v>
      </c>
      <c r="B16" s="17" t="s">
        <v>917</v>
      </c>
      <c r="C16" s="17" t="s">
        <v>948</v>
      </c>
      <c r="D16" s="17" t="s">
        <v>949</v>
      </c>
      <c r="E16" s="17" t="s">
        <v>23</v>
      </c>
      <c r="F16" s="17">
        <v>56</v>
      </c>
      <c r="G16" s="17" t="s">
        <v>920</v>
      </c>
      <c r="H16" s="17" t="s">
        <v>921</v>
      </c>
      <c r="I16" s="18">
        <v>3</v>
      </c>
      <c r="J16" s="19">
        <v>90.48</v>
      </c>
      <c r="K16" s="20">
        <v>0.97898352</v>
      </c>
      <c r="L16" s="17">
        <f t="shared" si="0"/>
        <v>88.5784288896</v>
      </c>
      <c r="M16" s="20">
        <v>1</v>
      </c>
      <c r="N16" s="17">
        <v>9</v>
      </c>
      <c r="O16" s="20">
        <v>0.93451395</v>
      </c>
      <c r="P16" s="17">
        <v>8.41062555</v>
      </c>
      <c r="Q16" s="17">
        <v>18</v>
      </c>
      <c r="R16" s="20">
        <v>0.90707952</v>
      </c>
      <c r="S16" s="17">
        <v>16.32743136</v>
      </c>
      <c r="T16" s="17">
        <v>29.4</v>
      </c>
      <c r="U16" s="17">
        <v>19.245</v>
      </c>
      <c r="V16" s="25">
        <f t="shared" si="1"/>
        <v>73.38305691</v>
      </c>
      <c r="W16" s="17">
        <f t="shared" si="2"/>
        <v>80.9807428998</v>
      </c>
      <c r="X16" s="17">
        <f t="shared" si="3"/>
        <v>70.98844573988</v>
      </c>
    </row>
    <row r="17" ht="28.5" spans="1:24">
      <c r="A17" s="17" t="s">
        <v>916</v>
      </c>
      <c r="B17" s="17" t="s">
        <v>917</v>
      </c>
      <c r="C17" s="17" t="s">
        <v>950</v>
      </c>
      <c r="D17" s="17" t="s">
        <v>951</v>
      </c>
      <c r="E17" s="17" t="s">
        <v>23</v>
      </c>
      <c r="F17" s="17">
        <v>50.25</v>
      </c>
      <c r="G17" s="17" t="s">
        <v>936</v>
      </c>
      <c r="H17" s="17" t="s">
        <v>937</v>
      </c>
      <c r="I17" s="18">
        <v>5</v>
      </c>
      <c r="J17" s="19">
        <v>88.98</v>
      </c>
      <c r="K17" s="20">
        <v>1.02414625</v>
      </c>
      <c r="L17" s="17">
        <f t="shared" si="0"/>
        <v>91.128533325</v>
      </c>
      <c r="M17" s="20">
        <v>1</v>
      </c>
      <c r="N17" s="17">
        <v>8.42</v>
      </c>
      <c r="O17" s="20">
        <v>0.951890989988876</v>
      </c>
      <c r="P17" s="17">
        <v>8.01492213570634</v>
      </c>
      <c r="Q17" s="17">
        <v>22.2</v>
      </c>
      <c r="R17" s="27">
        <v>0.895950441665711</v>
      </c>
      <c r="S17" s="17">
        <v>19.8900998049788</v>
      </c>
      <c r="T17" s="17">
        <v>27.6</v>
      </c>
      <c r="U17" s="17">
        <v>22.56</v>
      </c>
      <c r="V17" s="25">
        <f t="shared" si="1"/>
        <v>78.0650219406851</v>
      </c>
      <c r="W17" s="17">
        <f t="shared" si="2"/>
        <v>84.5967776328426</v>
      </c>
      <c r="X17" s="17">
        <f t="shared" si="3"/>
        <v>70.8580665797055</v>
      </c>
    </row>
    <row r="18" ht="28.5" spans="1:24">
      <c r="A18" s="17" t="s">
        <v>916</v>
      </c>
      <c r="B18" s="17" t="s">
        <v>917</v>
      </c>
      <c r="C18" s="17" t="s">
        <v>952</v>
      </c>
      <c r="D18" s="17" t="s">
        <v>953</v>
      </c>
      <c r="E18" s="17" t="s">
        <v>23</v>
      </c>
      <c r="F18" s="17">
        <v>57</v>
      </c>
      <c r="G18" s="17" t="s">
        <v>924</v>
      </c>
      <c r="H18" s="17" t="s">
        <v>925</v>
      </c>
      <c r="I18" s="18">
        <v>9</v>
      </c>
      <c r="J18" s="21">
        <v>87.58</v>
      </c>
      <c r="K18" s="20">
        <v>1.01274683</v>
      </c>
      <c r="L18" s="17">
        <f t="shared" si="0"/>
        <v>88.6963673714</v>
      </c>
      <c r="M18" s="20">
        <v>14</v>
      </c>
      <c r="N18" s="22">
        <v>1.02</v>
      </c>
      <c r="O18" s="23">
        <v>1.11514040422107</v>
      </c>
      <c r="P18" s="22">
        <v>1.13744321230549</v>
      </c>
      <c r="Q18" s="25">
        <v>23.22</v>
      </c>
      <c r="R18" s="26">
        <v>1.17732465883846</v>
      </c>
      <c r="S18" s="25">
        <v>27.3374785782291</v>
      </c>
      <c r="T18" s="25">
        <v>19.62</v>
      </c>
      <c r="U18" s="25">
        <v>20.145</v>
      </c>
      <c r="V18" s="25">
        <f t="shared" si="1"/>
        <v>68.2399217905346</v>
      </c>
      <c r="W18" s="17">
        <f t="shared" si="2"/>
        <v>78.4681445809673</v>
      </c>
      <c r="X18" s="17">
        <f t="shared" si="3"/>
        <v>69.8808867485804</v>
      </c>
    </row>
    <row r="19" ht="28.5" spans="1:24">
      <c r="A19" s="17" t="s">
        <v>916</v>
      </c>
      <c r="B19" s="17" t="s">
        <v>917</v>
      </c>
      <c r="C19" s="17" t="s">
        <v>954</v>
      </c>
      <c r="D19" s="17" t="s">
        <v>955</v>
      </c>
      <c r="E19" s="17" t="s">
        <v>23</v>
      </c>
      <c r="F19" s="17">
        <v>49</v>
      </c>
      <c r="G19" s="17" t="s">
        <v>924</v>
      </c>
      <c r="H19" s="17" t="s">
        <v>925</v>
      </c>
      <c r="I19" s="18">
        <v>12</v>
      </c>
      <c r="J19" s="21">
        <v>82.72</v>
      </c>
      <c r="K19" s="20">
        <v>1.01274683</v>
      </c>
      <c r="L19" s="17">
        <f t="shared" si="0"/>
        <v>83.7744177776</v>
      </c>
      <c r="M19" s="20">
        <v>3</v>
      </c>
      <c r="N19" s="22">
        <v>3.6</v>
      </c>
      <c r="O19" s="23">
        <v>1.11514040422107</v>
      </c>
      <c r="P19" s="22">
        <v>4.01450545519585</v>
      </c>
      <c r="Q19" s="25">
        <v>16.74</v>
      </c>
      <c r="R19" s="26">
        <v>1.17732465883846</v>
      </c>
      <c r="S19" s="25">
        <v>19.7084147889559</v>
      </c>
      <c r="T19" s="25">
        <v>30</v>
      </c>
      <c r="U19" s="25">
        <v>28.95</v>
      </c>
      <c r="V19" s="25">
        <f t="shared" si="1"/>
        <v>82.6729202441518</v>
      </c>
      <c r="W19" s="17">
        <f t="shared" si="2"/>
        <v>83.2236690108759</v>
      </c>
      <c r="X19" s="17">
        <f t="shared" si="3"/>
        <v>69.5342014065255</v>
      </c>
    </row>
    <row r="20" ht="28.5" spans="1:24">
      <c r="A20" s="17" t="s">
        <v>916</v>
      </c>
      <c r="B20" s="17" t="s">
        <v>917</v>
      </c>
      <c r="C20" s="17" t="s">
        <v>956</v>
      </c>
      <c r="D20" s="17" t="s">
        <v>957</v>
      </c>
      <c r="E20" s="17" t="s">
        <v>23</v>
      </c>
      <c r="F20" s="17">
        <v>55</v>
      </c>
      <c r="G20" s="17" t="s">
        <v>920</v>
      </c>
      <c r="H20" s="17" t="s">
        <v>921</v>
      </c>
      <c r="I20" s="18">
        <v>16</v>
      </c>
      <c r="J20" s="19">
        <v>87.54</v>
      </c>
      <c r="K20" s="20">
        <v>0.97898352</v>
      </c>
      <c r="L20" s="17">
        <f t="shared" si="0"/>
        <v>85.7002173408</v>
      </c>
      <c r="M20" s="20">
        <v>14</v>
      </c>
      <c r="N20" s="17">
        <v>9.98</v>
      </c>
      <c r="O20" s="20">
        <v>0.93451395</v>
      </c>
      <c r="P20" s="17">
        <v>9.326449221</v>
      </c>
      <c r="Q20" s="17">
        <v>29.34</v>
      </c>
      <c r="R20" s="20">
        <v>0.90707952</v>
      </c>
      <c r="S20" s="17">
        <v>26.6137131168</v>
      </c>
      <c r="T20" s="17">
        <v>6.825</v>
      </c>
      <c r="U20" s="17">
        <v>27.9</v>
      </c>
      <c r="V20" s="25">
        <f t="shared" si="1"/>
        <v>70.6651623378</v>
      </c>
      <c r="W20" s="17">
        <f t="shared" si="2"/>
        <v>78.1826898393</v>
      </c>
      <c r="X20" s="17">
        <f t="shared" si="3"/>
        <v>68.90961390358</v>
      </c>
    </row>
    <row r="21" ht="28.5" spans="1:24">
      <c r="A21" s="17" t="s">
        <v>916</v>
      </c>
      <c r="B21" s="17" t="s">
        <v>917</v>
      </c>
      <c r="C21" s="17" t="s">
        <v>958</v>
      </c>
      <c r="D21" s="17" t="s">
        <v>959</v>
      </c>
      <c r="E21" s="17" t="s">
        <v>23</v>
      </c>
      <c r="F21" s="17">
        <v>49.75</v>
      </c>
      <c r="G21" s="17" t="s">
        <v>920</v>
      </c>
      <c r="H21" s="17" t="s">
        <v>921</v>
      </c>
      <c r="I21" s="18">
        <v>12</v>
      </c>
      <c r="J21" s="19">
        <v>89.38</v>
      </c>
      <c r="K21" s="20">
        <v>0.97898352</v>
      </c>
      <c r="L21" s="17">
        <f t="shared" si="0"/>
        <v>87.5015470176</v>
      </c>
      <c r="M21" s="20">
        <v>12</v>
      </c>
      <c r="N21" s="17">
        <v>9.5</v>
      </c>
      <c r="O21" s="20">
        <v>0.93451395</v>
      </c>
      <c r="P21" s="17">
        <v>8.877882525</v>
      </c>
      <c r="Q21" s="17">
        <v>15.66</v>
      </c>
      <c r="R21" s="20">
        <v>0.90707952</v>
      </c>
      <c r="S21" s="17">
        <v>14.2048652832</v>
      </c>
      <c r="T21" s="17">
        <v>29.4</v>
      </c>
      <c r="U21" s="17">
        <v>22.965</v>
      </c>
      <c r="V21" s="25">
        <f t="shared" si="1"/>
        <v>75.4477478082</v>
      </c>
      <c r="W21" s="17">
        <f t="shared" si="2"/>
        <v>81.4746474129</v>
      </c>
      <c r="X21" s="17">
        <f t="shared" si="3"/>
        <v>68.78478844774</v>
      </c>
    </row>
    <row r="22" ht="28.5" spans="1:24">
      <c r="A22" s="17" t="s">
        <v>916</v>
      </c>
      <c r="B22" s="17" t="s">
        <v>917</v>
      </c>
      <c r="C22" s="17" t="s">
        <v>960</v>
      </c>
      <c r="D22" s="17" t="s">
        <v>961</v>
      </c>
      <c r="E22" s="17" t="s">
        <v>23</v>
      </c>
      <c r="F22" s="17">
        <v>50.25</v>
      </c>
      <c r="G22" s="17" t="s">
        <v>924</v>
      </c>
      <c r="H22" s="17" t="s">
        <v>925</v>
      </c>
      <c r="I22" s="18">
        <v>2</v>
      </c>
      <c r="J22" s="21">
        <v>89.1</v>
      </c>
      <c r="K22" s="20">
        <v>1.01274683</v>
      </c>
      <c r="L22" s="17">
        <f t="shared" si="0"/>
        <v>90.235742553</v>
      </c>
      <c r="M22" s="20">
        <v>19</v>
      </c>
      <c r="N22" s="22">
        <v>9.96</v>
      </c>
      <c r="O22" s="23">
        <v>1.11514040422107</v>
      </c>
      <c r="P22" s="22">
        <v>11.1067984260419</v>
      </c>
      <c r="Q22" s="25">
        <v>23.58</v>
      </c>
      <c r="R22" s="26">
        <v>1.17732465883846</v>
      </c>
      <c r="S22" s="25">
        <v>27.761315455411</v>
      </c>
      <c r="T22" s="25">
        <v>18.735</v>
      </c>
      <c r="U22" s="25">
        <v>14.25</v>
      </c>
      <c r="V22" s="25">
        <f t="shared" si="1"/>
        <v>71.8531138814529</v>
      </c>
      <c r="W22" s="17">
        <f t="shared" si="2"/>
        <v>81.0444282172265</v>
      </c>
      <c r="X22" s="17">
        <f t="shared" si="3"/>
        <v>68.7266569303359</v>
      </c>
    </row>
    <row r="23" ht="28.5" spans="1:24">
      <c r="A23" s="17" t="s">
        <v>916</v>
      </c>
      <c r="B23" s="17" t="s">
        <v>917</v>
      </c>
      <c r="C23" s="17" t="s">
        <v>962</v>
      </c>
      <c r="D23" s="17" t="s">
        <v>963</v>
      </c>
      <c r="E23" s="17" t="s">
        <v>23</v>
      </c>
      <c r="F23" s="17">
        <v>52.5</v>
      </c>
      <c r="G23" s="17" t="s">
        <v>920</v>
      </c>
      <c r="H23" s="17" t="s">
        <v>921</v>
      </c>
      <c r="I23" s="18">
        <v>8</v>
      </c>
      <c r="J23" s="19">
        <v>90.9</v>
      </c>
      <c r="K23" s="20">
        <v>0.97898352</v>
      </c>
      <c r="L23" s="17">
        <f t="shared" si="0"/>
        <v>88.989601968</v>
      </c>
      <c r="M23" s="20">
        <v>4</v>
      </c>
      <c r="N23" s="17">
        <v>7.44</v>
      </c>
      <c r="O23" s="20">
        <v>0.93451395</v>
      </c>
      <c r="P23" s="17">
        <v>6.952783788</v>
      </c>
      <c r="Q23" s="17">
        <v>27.84</v>
      </c>
      <c r="R23" s="20">
        <v>0.90707952</v>
      </c>
      <c r="S23" s="17">
        <v>25.2530938368</v>
      </c>
      <c r="T23" s="17">
        <v>20.985</v>
      </c>
      <c r="U23" s="17">
        <v>15.84</v>
      </c>
      <c r="V23" s="25">
        <f t="shared" si="1"/>
        <v>69.0308776248</v>
      </c>
      <c r="W23" s="17">
        <f t="shared" si="2"/>
        <v>79.0102397964</v>
      </c>
      <c r="X23" s="17">
        <f t="shared" si="3"/>
        <v>68.40614387784</v>
      </c>
    </row>
    <row r="24" ht="28.5" spans="1:24">
      <c r="A24" s="17" t="s">
        <v>916</v>
      </c>
      <c r="B24" s="17" t="s">
        <v>917</v>
      </c>
      <c r="C24" s="17" t="s">
        <v>964</v>
      </c>
      <c r="D24" s="17" t="s">
        <v>965</v>
      </c>
      <c r="E24" s="17" t="s">
        <v>23</v>
      </c>
      <c r="F24" s="17">
        <v>54.25</v>
      </c>
      <c r="G24" s="17" t="s">
        <v>924</v>
      </c>
      <c r="H24" s="17" t="s">
        <v>925</v>
      </c>
      <c r="I24" s="18">
        <v>1</v>
      </c>
      <c r="J24" s="21">
        <v>83.24</v>
      </c>
      <c r="K24" s="20">
        <v>1.01274683</v>
      </c>
      <c r="L24" s="17">
        <f t="shared" si="0"/>
        <v>84.3010461292</v>
      </c>
      <c r="M24" s="20">
        <v>13</v>
      </c>
      <c r="N24" s="22">
        <v>1.94</v>
      </c>
      <c r="O24" s="23">
        <v>1.11514040422107</v>
      </c>
      <c r="P24" s="22">
        <v>2.16337238418887</v>
      </c>
      <c r="Q24" s="25">
        <v>7.8</v>
      </c>
      <c r="R24" s="26">
        <v>1.17732465883846</v>
      </c>
      <c r="S24" s="25">
        <v>9.18313233894002</v>
      </c>
      <c r="T24" s="25">
        <v>30</v>
      </c>
      <c r="U24" s="25">
        <v>30</v>
      </c>
      <c r="V24" s="25">
        <f t="shared" si="1"/>
        <v>71.3465047231289</v>
      </c>
      <c r="W24" s="17">
        <f t="shared" si="2"/>
        <v>77.8237754261644</v>
      </c>
      <c r="X24" s="17">
        <f t="shared" si="3"/>
        <v>68.3942652556987</v>
      </c>
    </row>
    <row r="25" ht="28.5" spans="1:24">
      <c r="A25" s="17" t="s">
        <v>916</v>
      </c>
      <c r="B25" s="17" t="s">
        <v>917</v>
      </c>
      <c r="C25" s="17" t="s">
        <v>966</v>
      </c>
      <c r="D25" s="17" t="s">
        <v>967</v>
      </c>
      <c r="E25" s="17" t="s">
        <v>23</v>
      </c>
      <c r="F25" s="17">
        <v>51.75</v>
      </c>
      <c r="G25" s="17" t="s">
        <v>924</v>
      </c>
      <c r="H25" s="17" t="s">
        <v>925</v>
      </c>
      <c r="I25" s="18">
        <v>11</v>
      </c>
      <c r="J25" s="21">
        <v>85.82</v>
      </c>
      <c r="K25" s="20">
        <v>1.01274683</v>
      </c>
      <c r="L25" s="17">
        <f t="shared" si="0"/>
        <v>86.9139329506</v>
      </c>
      <c r="M25" s="20">
        <v>6</v>
      </c>
      <c r="N25" s="22">
        <v>9.16</v>
      </c>
      <c r="O25" s="23">
        <v>1.11514040422107</v>
      </c>
      <c r="P25" s="22">
        <v>10.214686102665</v>
      </c>
      <c r="Q25" s="25">
        <v>21.24</v>
      </c>
      <c r="R25" s="26">
        <v>1.17732465883846</v>
      </c>
      <c r="S25" s="25">
        <v>25.006375753729</v>
      </c>
      <c r="T25" s="25">
        <v>18.3</v>
      </c>
      <c r="U25" s="25">
        <v>13.5</v>
      </c>
      <c r="V25" s="25">
        <f t="shared" si="1"/>
        <v>67.021061856394</v>
      </c>
      <c r="W25" s="17">
        <f t="shared" si="2"/>
        <v>76.967497403497</v>
      </c>
      <c r="X25" s="17">
        <f t="shared" si="3"/>
        <v>66.8804984420982</v>
      </c>
    </row>
    <row r="26" ht="28.5" spans="1:24">
      <c r="A26" s="17" t="s">
        <v>916</v>
      </c>
      <c r="B26" s="17" t="s">
        <v>917</v>
      </c>
      <c r="C26" s="17" t="s">
        <v>968</v>
      </c>
      <c r="D26" s="17" t="s">
        <v>969</v>
      </c>
      <c r="E26" s="17" t="s">
        <v>23</v>
      </c>
      <c r="F26" s="17">
        <v>51.5</v>
      </c>
      <c r="G26" s="17" t="s">
        <v>920</v>
      </c>
      <c r="H26" s="17" t="s">
        <v>921</v>
      </c>
      <c r="I26" s="18">
        <v>19</v>
      </c>
      <c r="J26" s="19">
        <v>85.98</v>
      </c>
      <c r="K26" s="20">
        <v>0.97898352</v>
      </c>
      <c r="L26" s="17">
        <f t="shared" si="0"/>
        <v>84.1730030496</v>
      </c>
      <c r="M26" s="20">
        <v>19</v>
      </c>
      <c r="N26" s="17">
        <v>8.4</v>
      </c>
      <c r="O26" s="20">
        <v>0.93451395</v>
      </c>
      <c r="P26" s="17">
        <v>7.84991718</v>
      </c>
      <c r="Q26" s="17">
        <v>28.2</v>
      </c>
      <c r="R26" s="20">
        <v>0.90707952</v>
      </c>
      <c r="S26" s="17">
        <v>25.579642464</v>
      </c>
      <c r="T26" s="17">
        <v>23.34</v>
      </c>
      <c r="U26" s="17">
        <v>12.765</v>
      </c>
      <c r="V26" s="25">
        <f t="shared" si="1"/>
        <v>69.534559644</v>
      </c>
      <c r="W26" s="17">
        <f t="shared" si="2"/>
        <v>76.8537813468</v>
      </c>
      <c r="X26" s="17">
        <f t="shared" si="3"/>
        <v>66.71226880808</v>
      </c>
    </row>
    <row r="27" ht="28.5" spans="1:24">
      <c r="A27" s="17" t="s">
        <v>916</v>
      </c>
      <c r="B27" s="17" t="s">
        <v>917</v>
      </c>
      <c r="C27" s="17" t="s">
        <v>970</v>
      </c>
      <c r="D27" s="17" t="s">
        <v>971</v>
      </c>
      <c r="E27" s="17" t="s">
        <v>23</v>
      </c>
      <c r="F27" s="17">
        <v>57.5</v>
      </c>
      <c r="G27" s="17" t="s">
        <v>924</v>
      </c>
      <c r="H27" s="17" t="s">
        <v>925</v>
      </c>
      <c r="I27" s="18">
        <v>14</v>
      </c>
      <c r="J27" s="21">
        <v>84.6</v>
      </c>
      <c r="K27" s="20">
        <v>1.01274683</v>
      </c>
      <c r="L27" s="17">
        <f t="shared" si="0"/>
        <v>85.678381818</v>
      </c>
      <c r="M27" s="20">
        <v>12</v>
      </c>
      <c r="N27" s="22">
        <v>4.8</v>
      </c>
      <c r="O27" s="23">
        <v>1.11514040422107</v>
      </c>
      <c r="P27" s="22">
        <v>5.35267394026113</v>
      </c>
      <c r="Q27" s="25">
        <v>12.24</v>
      </c>
      <c r="R27" s="26">
        <v>1.17732465883846</v>
      </c>
      <c r="S27" s="25">
        <v>14.4104538241828</v>
      </c>
      <c r="T27" s="25">
        <v>20.07</v>
      </c>
      <c r="U27" s="25">
        <v>20.145</v>
      </c>
      <c r="V27" s="25">
        <f t="shared" si="1"/>
        <v>59.9781277644439</v>
      </c>
      <c r="W27" s="17">
        <f t="shared" si="2"/>
        <v>72.828254791222</v>
      </c>
      <c r="X27" s="17">
        <f t="shared" si="3"/>
        <v>66.6969528747332</v>
      </c>
    </row>
    <row r="28" ht="28.5" spans="1:24">
      <c r="A28" s="17" t="s">
        <v>916</v>
      </c>
      <c r="B28" s="17" t="s">
        <v>917</v>
      </c>
      <c r="C28" s="17" t="s">
        <v>972</v>
      </c>
      <c r="D28" s="17" t="s">
        <v>973</v>
      </c>
      <c r="E28" s="17" t="s">
        <v>23</v>
      </c>
      <c r="F28" s="17">
        <v>52</v>
      </c>
      <c r="G28" s="17" t="s">
        <v>936</v>
      </c>
      <c r="H28" s="17" t="s">
        <v>937</v>
      </c>
      <c r="I28" s="18">
        <v>3</v>
      </c>
      <c r="J28" s="19">
        <v>78.64</v>
      </c>
      <c r="K28" s="20">
        <v>1.02414625</v>
      </c>
      <c r="L28" s="17">
        <f t="shared" si="0"/>
        <v>80.5388611</v>
      </c>
      <c r="M28" s="20">
        <v>4</v>
      </c>
      <c r="N28" s="17">
        <v>8.52</v>
      </c>
      <c r="O28" s="20">
        <v>0.951890989988876</v>
      </c>
      <c r="P28" s="17">
        <v>8.11011123470523</v>
      </c>
      <c r="Q28" s="17">
        <v>24.3</v>
      </c>
      <c r="R28" s="27">
        <v>0.895950441665711</v>
      </c>
      <c r="S28" s="17">
        <v>21.7715957324768</v>
      </c>
      <c r="T28" s="17">
        <v>21.6</v>
      </c>
      <c r="U28" s="17">
        <v>19.29</v>
      </c>
      <c r="V28" s="25">
        <f t="shared" si="1"/>
        <v>70.771706967182</v>
      </c>
      <c r="W28" s="17">
        <f t="shared" si="2"/>
        <v>75.655284033591</v>
      </c>
      <c r="X28" s="17">
        <f t="shared" si="3"/>
        <v>66.1931704201546</v>
      </c>
    </row>
    <row r="29" ht="28.5" spans="1:24">
      <c r="A29" s="17" t="s">
        <v>916</v>
      </c>
      <c r="B29" s="17" t="s">
        <v>917</v>
      </c>
      <c r="C29" s="17" t="s">
        <v>974</v>
      </c>
      <c r="D29" s="17" t="s">
        <v>975</v>
      </c>
      <c r="E29" s="17" t="s">
        <v>23</v>
      </c>
      <c r="F29" s="17">
        <v>51</v>
      </c>
      <c r="G29" s="17" t="s">
        <v>924</v>
      </c>
      <c r="H29" s="17" t="s">
        <v>925</v>
      </c>
      <c r="I29" s="18">
        <v>5</v>
      </c>
      <c r="J29" s="21">
        <v>86.84</v>
      </c>
      <c r="K29" s="20">
        <v>1.01274683</v>
      </c>
      <c r="L29" s="17">
        <f t="shared" si="0"/>
        <v>87.9469347172</v>
      </c>
      <c r="M29" s="20">
        <v>10</v>
      </c>
      <c r="N29" s="22">
        <v>6.48</v>
      </c>
      <c r="O29" s="23">
        <v>1.11514040422107</v>
      </c>
      <c r="P29" s="22">
        <v>7.22610981935253</v>
      </c>
      <c r="Q29" s="25">
        <v>14.94</v>
      </c>
      <c r="R29" s="26">
        <v>1.17732465883846</v>
      </c>
      <c r="S29" s="25">
        <v>17.5892304030467</v>
      </c>
      <c r="T29" s="25">
        <v>20.775</v>
      </c>
      <c r="U29" s="25">
        <v>18.525</v>
      </c>
      <c r="V29" s="25">
        <f t="shared" si="1"/>
        <v>64.1153402223992</v>
      </c>
      <c r="W29" s="17">
        <f t="shared" si="2"/>
        <v>76.0311374697996</v>
      </c>
      <c r="X29" s="17">
        <f t="shared" si="3"/>
        <v>66.0186824818798</v>
      </c>
    </row>
    <row r="30" ht="28.5" spans="1:24">
      <c r="A30" s="17" t="s">
        <v>916</v>
      </c>
      <c r="B30" s="17" t="s">
        <v>917</v>
      </c>
      <c r="C30" s="17" t="s">
        <v>976</v>
      </c>
      <c r="D30" s="17" t="s">
        <v>977</v>
      </c>
      <c r="E30" s="17" t="s">
        <v>23</v>
      </c>
      <c r="F30" s="17">
        <v>54</v>
      </c>
      <c r="G30" s="17" t="s">
        <v>936</v>
      </c>
      <c r="H30" s="17" t="s">
        <v>937</v>
      </c>
      <c r="I30" s="18">
        <v>2</v>
      </c>
      <c r="J30" s="19">
        <v>90.78</v>
      </c>
      <c r="K30" s="20">
        <v>1.02414625</v>
      </c>
      <c r="L30" s="17">
        <f t="shared" si="0"/>
        <v>92.971996575</v>
      </c>
      <c r="M30" s="20">
        <v>3</v>
      </c>
      <c r="N30" s="17">
        <v>6.32</v>
      </c>
      <c r="O30" s="20">
        <v>0.951890989988876</v>
      </c>
      <c r="P30" s="17">
        <v>6.0159510567297</v>
      </c>
      <c r="Q30" s="17">
        <v>19.44</v>
      </c>
      <c r="R30" s="27">
        <v>0.895950441665711</v>
      </c>
      <c r="S30" s="17">
        <v>17.4172765859814</v>
      </c>
      <c r="T30" s="17">
        <v>15.45</v>
      </c>
      <c r="U30" s="17">
        <v>15.555</v>
      </c>
      <c r="V30" s="25">
        <f t="shared" si="1"/>
        <v>54.4382276427111</v>
      </c>
      <c r="W30" s="17">
        <f t="shared" si="2"/>
        <v>73.7051121088556</v>
      </c>
      <c r="X30" s="17">
        <f t="shared" si="3"/>
        <v>65.8230672653133</v>
      </c>
    </row>
    <row r="31" ht="28.5" spans="1:24">
      <c r="A31" s="17" t="s">
        <v>916</v>
      </c>
      <c r="B31" s="17" t="s">
        <v>917</v>
      </c>
      <c r="C31" s="17" t="s">
        <v>978</v>
      </c>
      <c r="D31" s="17" t="s">
        <v>979</v>
      </c>
      <c r="E31" s="17" t="s">
        <v>23</v>
      </c>
      <c r="F31" s="17">
        <v>53</v>
      </c>
      <c r="G31" s="17" t="s">
        <v>936</v>
      </c>
      <c r="H31" s="17" t="s">
        <v>937</v>
      </c>
      <c r="I31" s="18">
        <v>1</v>
      </c>
      <c r="J31" s="19">
        <v>76.38</v>
      </c>
      <c r="K31" s="20">
        <v>1.02414625</v>
      </c>
      <c r="L31" s="17">
        <f t="shared" si="0"/>
        <v>78.224290575</v>
      </c>
      <c r="M31" s="20">
        <v>5</v>
      </c>
      <c r="N31" s="17">
        <v>6.2</v>
      </c>
      <c r="O31" s="20">
        <v>0.951890989988876</v>
      </c>
      <c r="P31" s="17">
        <v>5.90172413793103</v>
      </c>
      <c r="Q31" s="17">
        <v>25.56</v>
      </c>
      <c r="R31" s="27">
        <v>0.895950441665711</v>
      </c>
      <c r="S31" s="17">
        <v>22.9004932889756</v>
      </c>
      <c r="T31" s="17">
        <v>14.64</v>
      </c>
      <c r="U31" s="17">
        <v>25.95</v>
      </c>
      <c r="V31" s="25">
        <f t="shared" si="1"/>
        <v>69.3922174269066</v>
      </c>
      <c r="W31" s="17">
        <f t="shared" si="2"/>
        <v>73.8082540009533</v>
      </c>
      <c r="X31" s="17">
        <f t="shared" si="3"/>
        <v>65.484952400572</v>
      </c>
    </row>
    <row r="32" ht="28.5" spans="1:24">
      <c r="A32" s="17" t="s">
        <v>916</v>
      </c>
      <c r="B32" s="17" t="s">
        <v>917</v>
      </c>
      <c r="C32" s="17" t="s">
        <v>980</v>
      </c>
      <c r="D32" s="17" t="s">
        <v>981</v>
      </c>
      <c r="E32" s="17" t="s">
        <v>23</v>
      </c>
      <c r="F32" s="17">
        <v>48.25</v>
      </c>
      <c r="G32" s="17" t="s">
        <v>924</v>
      </c>
      <c r="H32" s="17" t="s">
        <v>925</v>
      </c>
      <c r="I32" s="18">
        <v>15</v>
      </c>
      <c r="J32" s="21">
        <v>91.6</v>
      </c>
      <c r="K32" s="20">
        <v>1.01274683</v>
      </c>
      <c r="L32" s="17">
        <f t="shared" si="0"/>
        <v>92.767609628</v>
      </c>
      <c r="M32" s="20">
        <v>1</v>
      </c>
      <c r="N32" s="22">
        <v>6.74</v>
      </c>
      <c r="O32" s="23">
        <v>1.11514040422107</v>
      </c>
      <c r="P32" s="22">
        <v>7.51604632445001</v>
      </c>
      <c r="Q32" s="25">
        <v>13.68</v>
      </c>
      <c r="R32" s="26">
        <v>1.17732465883846</v>
      </c>
      <c r="S32" s="25">
        <v>16.1058013329102</v>
      </c>
      <c r="T32" s="25">
        <v>30</v>
      </c>
      <c r="U32" s="25">
        <v>7.005</v>
      </c>
      <c r="V32" s="25">
        <f t="shared" si="1"/>
        <v>60.6268476573602</v>
      </c>
      <c r="W32" s="17">
        <f t="shared" si="2"/>
        <v>76.6972286426801</v>
      </c>
      <c r="X32" s="17">
        <f t="shared" si="3"/>
        <v>65.3183371856081</v>
      </c>
    </row>
    <row r="33" ht="28.5" spans="1:24">
      <c r="A33" s="17" t="s">
        <v>916</v>
      </c>
      <c r="B33" s="17" t="s">
        <v>917</v>
      </c>
      <c r="C33" s="17" t="s">
        <v>982</v>
      </c>
      <c r="D33" s="17" t="s">
        <v>983</v>
      </c>
      <c r="E33" s="17" t="s">
        <v>23</v>
      </c>
      <c r="F33" s="17">
        <v>48.75</v>
      </c>
      <c r="G33" s="17" t="s">
        <v>924</v>
      </c>
      <c r="H33" s="17" t="s">
        <v>925</v>
      </c>
      <c r="I33" s="18">
        <v>20</v>
      </c>
      <c r="J33" s="21">
        <v>77.32</v>
      </c>
      <c r="K33" s="20">
        <v>1.01274683</v>
      </c>
      <c r="L33" s="17">
        <f t="shared" si="0"/>
        <v>78.3055848956</v>
      </c>
      <c r="M33" s="20">
        <v>11</v>
      </c>
      <c r="N33" s="22">
        <v>3.28</v>
      </c>
      <c r="O33" s="23">
        <v>1.11514040422107</v>
      </c>
      <c r="P33" s="22">
        <v>3.65766052584511</v>
      </c>
      <c r="Q33" s="25">
        <v>24.66</v>
      </c>
      <c r="R33" s="26">
        <v>1.17732465883846</v>
      </c>
      <c r="S33" s="25">
        <v>29.0328260869565</v>
      </c>
      <c r="T33" s="25">
        <v>23.34</v>
      </c>
      <c r="U33" s="25">
        <v>16.665</v>
      </c>
      <c r="V33" s="25">
        <f t="shared" si="1"/>
        <v>72.6954866128016</v>
      </c>
      <c r="W33" s="17">
        <f t="shared" si="2"/>
        <v>75.5005357542008</v>
      </c>
      <c r="X33" s="17">
        <f t="shared" si="3"/>
        <v>64.8003214525205</v>
      </c>
    </row>
    <row r="34" ht="28.5" spans="1:24">
      <c r="A34" s="17" t="s">
        <v>916</v>
      </c>
      <c r="B34" s="17" t="s">
        <v>917</v>
      </c>
      <c r="C34" s="17" t="s">
        <v>984</v>
      </c>
      <c r="D34" s="17" t="s">
        <v>985</v>
      </c>
      <c r="E34" s="17" t="s">
        <v>23</v>
      </c>
      <c r="F34" s="17">
        <v>50</v>
      </c>
      <c r="G34" s="17" t="s">
        <v>920</v>
      </c>
      <c r="H34" s="17" t="s">
        <v>921</v>
      </c>
      <c r="I34" s="18">
        <v>5</v>
      </c>
      <c r="J34" s="19">
        <v>90.62</v>
      </c>
      <c r="K34" s="20">
        <v>0.97898352</v>
      </c>
      <c r="L34" s="17">
        <f t="shared" si="0"/>
        <v>88.7154865824</v>
      </c>
      <c r="M34" s="20">
        <v>18</v>
      </c>
      <c r="N34" s="17">
        <v>7.6</v>
      </c>
      <c r="O34" s="20">
        <v>0.93451395</v>
      </c>
      <c r="P34" s="17">
        <v>7.10230602</v>
      </c>
      <c r="Q34" s="17">
        <v>17.28</v>
      </c>
      <c r="R34" s="20">
        <v>0.90707952</v>
      </c>
      <c r="S34" s="17">
        <v>15.6743341056</v>
      </c>
      <c r="T34" s="17">
        <v>15.405</v>
      </c>
      <c r="U34" s="17">
        <v>20.145</v>
      </c>
      <c r="V34" s="25">
        <f t="shared" si="1"/>
        <v>58.3266401256</v>
      </c>
      <c r="W34" s="17">
        <f t="shared" si="2"/>
        <v>73.521063354</v>
      </c>
      <c r="X34" s="17">
        <f t="shared" si="3"/>
        <v>64.1126380124</v>
      </c>
    </row>
    <row r="35" ht="28.5" spans="1:24">
      <c r="A35" s="17" t="s">
        <v>916</v>
      </c>
      <c r="B35" s="17" t="s">
        <v>917</v>
      </c>
      <c r="C35" s="17" t="s">
        <v>986</v>
      </c>
      <c r="D35" s="17" t="s">
        <v>987</v>
      </c>
      <c r="E35" s="17" t="s">
        <v>23</v>
      </c>
      <c r="F35" s="17">
        <v>48.25</v>
      </c>
      <c r="G35" s="17" t="s">
        <v>936</v>
      </c>
      <c r="H35" s="17" t="s">
        <v>937</v>
      </c>
      <c r="I35" s="18">
        <v>4</v>
      </c>
      <c r="J35" s="19">
        <v>81.02</v>
      </c>
      <c r="K35" s="20">
        <v>1.02414625</v>
      </c>
      <c r="L35" s="17">
        <f t="shared" si="0"/>
        <v>82.976329175</v>
      </c>
      <c r="M35" s="20">
        <v>6</v>
      </c>
      <c r="N35" s="17">
        <v>9.12</v>
      </c>
      <c r="O35" s="20">
        <v>0.951890989988876</v>
      </c>
      <c r="P35" s="17">
        <v>8.68124582869855</v>
      </c>
      <c r="Q35" s="17">
        <v>23.04</v>
      </c>
      <c r="R35" s="27">
        <v>0.895950441665711</v>
      </c>
      <c r="S35" s="17">
        <v>20.642698175978</v>
      </c>
      <c r="T35" s="17">
        <v>23.34</v>
      </c>
      <c r="U35" s="17">
        <v>13.5</v>
      </c>
      <c r="V35" s="25">
        <f t="shared" si="1"/>
        <v>66.1639440046766</v>
      </c>
      <c r="W35" s="17">
        <f t="shared" si="2"/>
        <v>74.5701365898383</v>
      </c>
      <c r="X35" s="17">
        <f t="shared" si="3"/>
        <v>64.042081953903</v>
      </c>
    </row>
    <row r="36" ht="28.5" spans="1:24">
      <c r="A36" s="17" t="s">
        <v>916</v>
      </c>
      <c r="B36" s="17" t="s">
        <v>917</v>
      </c>
      <c r="C36" s="17" t="s">
        <v>988</v>
      </c>
      <c r="D36" s="17" t="s">
        <v>989</v>
      </c>
      <c r="E36" s="17" t="s">
        <v>23</v>
      </c>
      <c r="F36" s="17">
        <v>50.75</v>
      </c>
      <c r="G36" s="17" t="s">
        <v>936</v>
      </c>
      <c r="H36" s="17" t="s">
        <v>937</v>
      </c>
      <c r="I36" s="18">
        <v>7</v>
      </c>
      <c r="J36" s="19">
        <v>79.8</v>
      </c>
      <c r="K36" s="20">
        <v>1.02414625</v>
      </c>
      <c r="L36" s="17">
        <f t="shared" si="0"/>
        <v>81.72687075</v>
      </c>
      <c r="M36" s="20">
        <v>2</v>
      </c>
      <c r="N36" s="17">
        <v>7.74</v>
      </c>
      <c r="O36" s="20">
        <v>0.951890989988876</v>
      </c>
      <c r="P36" s="17">
        <v>7.3676362625139</v>
      </c>
      <c r="Q36" s="17">
        <v>24.9</v>
      </c>
      <c r="R36" s="27">
        <v>0.895950441665711</v>
      </c>
      <c r="S36" s="17">
        <v>22.3091659974762</v>
      </c>
      <c r="T36" s="17">
        <v>19.17</v>
      </c>
      <c r="U36" s="17">
        <v>14.85</v>
      </c>
      <c r="V36" s="25">
        <f t="shared" si="1"/>
        <v>63.6968022599901</v>
      </c>
      <c r="W36" s="17">
        <f t="shared" si="2"/>
        <v>72.711836504995</v>
      </c>
      <c r="X36" s="17">
        <f t="shared" si="3"/>
        <v>63.927101902997</v>
      </c>
    </row>
    <row r="37" ht="28.5" spans="1:24">
      <c r="A37" s="17" t="s">
        <v>916</v>
      </c>
      <c r="B37" s="17" t="s">
        <v>917</v>
      </c>
      <c r="C37" s="17" t="s">
        <v>990</v>
      </c>
      <c r="D37" s="17" t="s">
        <v>991</v>
      </c>
      <c r="E37" s="17" t="s">
        <v>23</v>
      </c>
      <c r="F37" s="17">
        <v>51.5</v>
      </c>
      <c r="G37" s="17" t="s">
        <v>920</v>
      </c>
      <c r="H37" s="17" t="s">
        <v>921</v>
      </c>
      <c r="I37" s="18">
        <v>20</v>
      </c>
      <c r="J37" s="19">
        <v>91.4</v>
      </c>
      <c r="K37" s="20">
        <v>0.97898352</v>
      </c>
      <c r="L37" s="17">
        <f t="shared" si="0"/>
        <v>89.479093728</v>
      </c>
      <c r="M37" s="20">
        <v>11</v>
      </c>
      <c r="N37" s="17">
        <v>7.18</v>
      </c>
      <c r="O37" s="20">
        <v>0.93451395</v>
      </c>
      <c r="P37" s="17">
        <v>6.709810161</v>
      </c>
      <c r="Q37" s="17">
        <v>26.58</v>
      </c>
      <c r="R37" s="20">
        <v>0.90707952</v>
      </c>
      <c r="S37" s="17">
        <v>24.1101736416</v>
      </c>
      <c r="T37" s="17">
        <v>15.795</v>
      </c>
      <c r="U37" s="17">
        <v>7.665</v>
      </c>
      <c r="V37" s="25">
        <f t="shared" si="1"/>
        <v>54.2799838026</v>
      </c>
      <c r="W37" s="17">
        <f t="shared" si="2"/>
        <v>71.8795387653</v>
      </c>
      <c r="X37" s="17">
        <f t="shared" si="3"/>
        <v>63.72772325918</v>
      </c>
    </row>
    <row r="38" ht="28.5" spans="1:24">
      <c r="A38" s="17" t="s">
        <v>916</v>
      </c>
      <c r="B38" s="17" t="s">
        <v>917</v>
      </c>
      <c r="C38" s="17" t="s">
        <v>992</v>
      </c>
      <c r="D38" s="17" t="s">
        <v>993</v>
      </c>
      <c r="E38" s="17" t="s">
        <v>23</v>
      </c>
      <c r="F38" s="17">
        <v>49.25</v>
      </c>
      <c r="G38" s="17" t="s">
        <v>924</v>
      </c>
      <c r="H38" s="17" t="s">
        <v>925</v>
      </c>
      <c r="I38" s="18">
        <v>16</v>
      </c>
      <c r="J38" s="21">
        <v>85.56</v>
      </c>
      <c r="K38" s="20">
        <v>1.01274683</v>
      </c>
      <c r="L38" s="17">
        <f t="shared" si="0"/>
        <v>86.6506187748</v>
      </c>
      <c r="M38" s="20">
        <v>18</v>
      </c>
      <c r="N38" s="22">
        <v>5.4</v>
      </c>
      <c r="O38" s="23">
        <v>1.11514040422107</v>
      </c>
      <c r="P38" s="22">
        <v>6.02175818279377</v>
      </c>
      <c r="Q38" s="25">
        <v>8.88</v>
      </c>
      <c r="R38" s="26">
        <v>1.17732465883846</v>
      </c>
      <c r="S38" s="25">
        <v>10.4546429704856</v>
      </c>
      <c r="T38" s="25">
        <v>25.32</v>
      </c>
      <c r="U38" s="25">
        <v>15.045</v>
      </c>
      <c r="V38" s="25">
        <f t="shared" si="1"/>
        <v>56.8414011532794</v>
      </c>
      <c r="W38" s="17">
        <f t="shared" si="2"/>
        <v>71.7460099640397</v>
      </c>
      <c r="X38" s="17">
        <f t="shared" si="3"/>
        <v>62.7476059784238</v>
      </c>
    </row>
    <row r="39" ht="28.5" spans="1:24">
      <c r="A39" s="17" t="s">
        <v>916</v>
      </c>
      <c r="B39" s="17" t="s">
        <v>917</v>
      </c>
      <c r="C39" s="17" t="s">
        <v>994</v>
      </c>
      <c r="D39" s="17" t="s">
        <v>995</v>
      </c>
      <c r="E39" s="17" t="s">
        <v>23</v>
      </c>
      <c r="F39" s="17">
        <v>49</v>
      </c>
      <c r="G39" s="17" t="s">
        <v>920</v>
      </c>
      <c r="H39" s="17" t="s">
        <v>921</v>
      </c>
      <c r="I39" s="18">
        <v>2</v>
      </c>
      <c r="J39" s="19">
        <v>75.12</v>
      </c>
      <c r="K39" s="20">
        <v>0.97898352</v>
      </c>
      <c r="L39" s="17">
        <f t="shared" si="0"/>
        <v>73.5412420224</v>
      </c>
      <c r="M39" s="20">
        <v>6</v>
      </c>
      <c r="N39" s="17">
        <v>9.98</v>
      </c>
      <c r="O39" s="20">
        <v>0.93451395</v>
      </c>
      <c r="P39" s="17">
        <v>9.326449221</v>
      </c>
      <c r="Q39" s="17">
        <v>29.94</v>
      </c>
      <c r="R39" s="20">
        <v>0.90707952</v>
      </c>
      <c r="S39" s="17">
        <v>27.1579608288</v>
      </c>
      <c r="T39" s="17">
        <v>15.015</v>
      </c>
      <c r="U39" s="17">
        <v>18.36</v>
      </c>
      <c r="V39" s="25">
        <f t="shared" si="1"/>
        <v>69.8594100498</v>
      </c>
      <c r="W39" s="17">
        <f t="shared" si="2"/>
        <v>71.7003260361</v>
      </c>
      <c r="X39" s="17">
        <f t="shared" si="3"/>
        <v>62.62019562166</v>
      </c>
    </row>
    <row r="40" ht="28.5" spans="1:24">
      <c r="A40" s="17" t="s">
        <v>916</v>
      </c>
      <c r="B40" s="17" t="s">
        <v>917</v>
      </c>
      <c r="C40" s="17" t="s">
        <v>996</v>
      </c>
      <c r="D40" s="17" t="s">
        <v>997</v>
      </c>
      <c r="E40" s="17" t="s">
        <v>23</v>
      </c>
      <c r="F40" s="17">
        <v>49.75</v>
      </c>
      <c r="G40" s="17" t="s">
        <v>920</v>
      </c>
      <c r="H40" s="17" t="s">
        <v>921</v>
      </c>
      <c r="I40" s="18">
        <v>6</v>
      </c>
      <c r="J40" s="19">
        <v>87.42</v>
      </c>
      <c r="K40" s="20">
        <v>0.97898352</v>
      </c>
      <c r="L40" s="17">
        <f t="shared" si="0"/>
        <v>85.5827393184</v>
      </c>
      <c r="M40" s="20">
        <v>13</v>
      </c>
      <c r="N40" s="17">
        <v>4.84</v>
      </c>
      <c r="O40" s="20">
        <v>0.93451395</v>
      </c>
      <c r="P40" s="17">
        <v>4.523047518</v>
      </c>
      <c r="Q40" s="17">
        <v>18.9</v>
      </c>
      <c r="R40" s="20">
        <v>0.90707952</v>
      </c>
      <c r="S40" s="17">
        <v>17.143802928</v>
      </c>
      <c r="T40" s="17">
        <v>20.985</v>
      </c>
      <c r="U40" s="17">
        <v>13.5</v>
      </c>
      <c r="V40" s="25">
        <f t="shared" si="1"/>
        <v>56.151850446</v>
      </c>
      <c r="W40" s="17">
        <f t="shared" si="2"/>
        <v>70.8672948822</v>
      </c>
      <c r="X40" s="17">
        <f t="shared" si="3"/>
        <v>62.42037692932</v>
      </c>
    </row>
    <row r="41" ht="28.5" spans="1:24">
      <c r="A41" s="17" t="s">
        <v>916</v>
      </c>
      <c r="B41" s="17" t="s">
        <v>917</v>
      </c>
      <c r="C41" s="17" t="s">
        <v>457</v>
      </c>
      <c r="D41" s="17" t="s">
        <v>998</v>
      </c>
      <c r="E41" s="17" t="s">
        <v>23</v>
      </c>
      <c r="F41" s="17">
        <v>57.25</v>
      </c>
      <c r="G41" s="17" t="s">
        <v>924</v>
      </c>
      <c r="H41" s="17" t="s">
        <v>925</v>
      </c>
      <c r="I41" s="18">
        <v>8</v>
      </c>
      <c r="J41" s="21">
        <v>88.78</v>
      </c>
      <c r="K41" s="20">
        <v>1.01274683</v>
      </c>
      <c r="L41" s="17">
        <f t="shared" si="0"/>
        <v>89.9116635674</v>
      </c>
      <c r="M41" s="20">
        <v>2</v>
      </c>
      <c r="N41" s="22">
        <v>6.84</v>
      </c>
      <c r="O41" s="23">
        <v>1.11514040422107</v>
      </c>
      <c r="P41" s="22">
        <v>7.62756036487211</v>
      </c>
      <c r="Q41" s="25">
        <v>16.62</v>
      </c>
      <c r="R41" s="26">
        <v>1.17732465883846</v>
      </c>
      <c r="S41" s="25">
        <v>19.5671358298953</v>
      </c>
      <c r="T41" s="25">
        <v>11.175</v>
      </c>
      <c r="U41" s="25">
        <v>1.8</v>
      </c>
      <c r="V41" s="25">
        <f t="shared" si="1"/>
        <v>40.1696961947674</v>
      </c>
      <c r="W41" s="17">
        <f t="shared" si="2"/>
        <v>65.0406798810837</v>
      </c>
      <c r="X41" s="17">
        <f t="shared" si="3"/>
        <v>61.9244079286502</v>
      </c>
    </row>
    <row r="42" ht="28.5" spans="1:24">
      <c r="A42" s="17" t="s">
        <v>916</v>
      </c>
      <c r="B42" s="17" t="s">
        <v>917</v>
      </c>
      <c r="C42" s="17" t="s">
        <v>999</v>
      </c>
      <c r="D42" s="17" t="s">
        <v>1000</v>
      </c>
      <c r="E42" s="17" t="s">
        <v>23</v>
      </c>
      <c r="F42" s="17">
        <v>49</v>
      </c>
      <c r="G42" s="17" t="s">
        <v>920</v>
      </c>
      <c r="H42" s="17" t="s">
        <v>921</v>
      </c>
      <c r="I42" s="18">
        <v>15</v>
      </c>
      <c r="J42" s="19">
        <v>86.12</v>
      </c>
      <c r="K42" s="20">
        <v>0.97898352</v>
      </c>
      <c r="L42" s="17">
        <f t="shared" si="0"/>
        <v>84.3100607424</v>
      </c>
      <c r="M42" s="20">
        <v>15</v>
      </c>
      <c r="N42" s="17">
        <v>9.22</v>
      </c>
      <c r="O42" s="20">
        <v>0.93451395</v>
      </c>
      <c r="P42" s="17">
        <v>8.616218619</v>
      </c>
      <c r="Q42" s="17">
        <v>24.24</v>
      </c>
      <c r="R42" s="20">
        <v>0.90707952</v>
      </c>
      <c r="S42" s="17">
        <v>21.9876075648</v>
      </c>
      <c r="T42" s="17">
        <v>18.42</v>
      </c>
      <c r="U42" s="17">
        <v>5.325</v>
      </c>
      <c r="V42" s="25">
        <f t="shared" si="1"/>
        <v>54.3488261838</v>
      </c>
      <c r="W42" s="17">
        <f t="shared" si="2"/>
        <v>69.3294434631</v>
      </c>
      <c r="X42" s="17">
        <f t="shared" si="3"/>
        <v>61.19766607786</v>
      </c>
    </row>
    <row r="43" ht="28.5" spans="1:24">
      <c r="A43" s="17" t="s">
        <v>916</v>
      </c>
      <c r="B43" s="17" t="s">
        <v>917</v>
      </c>
      <c r="C43" s="17" t="s">
        <v>1001</v>
      </c>
      <c r="D43" s="17" t="s">
        <v>1002</v>
      </c>
      <c r="E43" s="17" t="s">
        <v>23</v>
      </c>
      <c r="F43" s="17">
        <v>54.25</v>
      </c>
      <c r="G43" s="17" t="s">
        <v>920</v>
      </c>
      <c r="H43" s="17" t="s">
        <v>921</v>
      </c>
      <c r="I43" s="18">
        <v>7</v>
      </c>
      <c r="J43" s="19">
        <v>86.26</v>
      </c>
      <c r="K43" s="20">
        <v>0.97898352</v>
      </c>
      <c r="L43" s="17">
        <f t="shared" si="0"/>
        <v>84.4471184352</v>
      </c>
      <c r="M43" s="20">
        <v>20</v>
      </c>
      <c r="N43" s="17">
        <v>9.84</v>
      </c>
      <c r="O43" s="20">
        <v>0.93451395</v>
      </c>
      <c r="P43" s="17">
        <v>9.195617268</v>
      </c>
      <c r="Q43" s="17">
        <v>27.78</v>
      </c>
      <c r="R43" s="20">
        <v>0.90707952</v>
      </c>
      <c r="S43" s="17">
        <v>25.1986690656</v>
      </c>
      <c r="T43" s="17">
        <v>9.435</v>
      </c>
      <c r="U43" s="17">
        <v>1.8</v>
      </c>
      <c r="V43" s="25">
        <f t="shared" si="1"/>
        <v>45.6292863336</v>
      </c>
      <c r="W43" s="17">
        <f t="shared" si="2"/>
        <v>65.0382023844</v>
      </c>
      <c r="X43" s="17">
        <f t="shared" si="3"/>
        <v>60.72292143064</v>
      </c>
    </row>
    <row r="44" ht="28.5" spans="1:24">
      <c r="A44" s="17" t="s">
        <v>916</v>
      </c>
      <c r="B44" s="17" t="s">
        <v>917</v>
      </c>
      <c r="C44" s="17" t="s">
        <v>1003</v>
      </c>
      <c r="D44" s="17" t="s">
        <v>1004</v>
      </c>
      <c r="E44" s="17" t="s">
        <v>23</v>
      </c>
      <c r="F44" s="17">
        <v>53.5</v>
      </c>
      <c r="G44" s="17" t="s">
        <v>920</v>
      </c>
      <c r="H44" s="17" t="s">
        <v>921</v>
      </c>
      <c r="I44" s="18">
        <v>18</v>
      </c>
      <c r="J44" s="19">
        <v>86.42</v>
      </c>
      <c r="K44" s="20">
        <v>0.97898352</v>
      </c>
      <c r="L44" s="17">
        <f t="shared" si="0"/>
        <v>84.6037557984</v>
      </c>
      <c r="M44" s="20">
        <v>2</v>
      </c>
      <c r="N44" s="17">
        <v>7.1</v>
      </c>
      <c r="O44" s="20">
        <v>0.93451395</v>
      </c>
      <c r="P44" s="17">
        <v>6.635049045</v>
      </c>
      <c r="Q44" s="17">
        <v>15.78</v>
      </c>
      <c r="R44" s="20">
        <v>0.90707952</v>
      </c>
      <c r="S44" s="17">
        <v>14.3137148256</v>
      </c>
      <c r="T44" s="17">
        <v>12.765</v>
      </c>
      <c r="U44" s="17">
        <v>12.045</v>
      </c>
      <c r="V44" s="25">
        <f t="shared" si="1"/>
        <v>45.7587638706</v>
      </c>
      <c r="W44" s="17">
        <f t="shared" si="2"/>
        <v>65.1812598345</v>
      </c>
      <c r="X44" s="17">
        <f t="shared" si="3"/>
        <v>60.5087559007</v>
      </c>
    </row>
    <row r="45" ht="28.5" spans="1:24">
      <c r="A45" s="17" t="s">
        <v>916</v>
      </c>
      <c r="B45" s="17" t="s">
        <v>917</v>
      </c>
      <c r="C45" s="17" t="s">
        <v>1005</v>
      </c>
      <c r="D45" s="17" t="s">
        <v>1006</v>
      </c>
      <c r="E45" s="17" t="s">
        <v>23</v>
      </c>
      <c r="F45" s="17">
        <v>48.75</v>
      </c>
      <c r="G45" s="17" t="s">
        <v>924</v>
      </c>
      <c r="H45" s="17" t="s">
        <v>925</v>
      </c>
      <c r="I45" s="18">
        <v>21</v>
      </c>
      <c r="J45" s="21">
        <v>89.22</v>
      </c>
      <c r="K45" s="20">
        <v>1.01274683</v>
      </c>
      <c r="L45" s="17">
        <f t="shared" si="0"/>
        <v>90.3572721726</v>
      </c>
      <c r="M45" s="20">
        <v>15</v>
      </c>
      <c r="N45" s="22">
        <v>6.56</v>
      </c>
      <c r="O45" s="23">
        <v>1.11514040422107</v>
      </c>
      <c r="P45" s="22">
        <v>7.31532105169021</v>
      </c>
      <c r="Q45" s="25">
        <v>13.74</v>
      </c>
      <c r="R45" s="26">
        <v>1.17732465883846</v>
      </c>
      <c r="S45" s="25">
        <v>16.1764408124405</v>
      </c>
      <c r="T45" s="25">
        <v>12.12</v>
      </c>
      <c r="U45" s="25">
        <v>4.5</v>
      </c>
      <c r="V45" s="25">
        <f t="shared" si="1"/>
        <v>40.1117618641307</v>
      </c>
      <c r="W45" s="17">
        <f t="shared" si="2"/>
        <v>65.2345170183654</v>
      </c>
      <c r="X45" s="17">
        <f t="shared" si="3"/>
        <v>58.6407102110192</v>
      </c>
    </row>
    <row r="46" ht="28.5" spans="1:24">
      <c r="A46" s="17" t="s">
        <v>916</v>
      </c>
      <c r="B46" s="17" t="s">
        <v>917</v>
      </c>
      <c r="C46" s="17" t="s">
        <v>1007</v>
      </c>
      <c r="D46" s="17" t="s">
        <v>1008</v>
      </c>
      <c r="E46" s="17" t="s">
        <v>23</v>
      </c>
      <c r="F46" s="17">
        <v>51.5</v>
      </c>
      <c r="G46" s="17" t="s">
        <v>920</v>
      </c>
      <c r="H46" s="17" t="s">
        <v>921</v>
      </c>
      <c r="I46" s="18">
        <v>1</v>
      </c>
      <c r="J46" s="19">
        <v>87.52</v>
      </c>
      <c r="K46" s="20">
        <v>0.97898352</v>
      </c>
      <c r="L46" s="17">
        <f t="shared" si="0"/>
        <v>85.6806376704</v>
      </c>
      <c r="M46" s="20">
        <v>10</v>
      </c>
      <c r="N46" s="17">
        <v>6.96</v>
      </c>
      <c r="O46" s="20">
        <v>0.93451395</v>
      </c>
      <c r="P46" s="17">
        <v>6.504217092</v>
      </c>
      <c r="Q46" s="17">
        <v>16.92</v>
      </c>
      <c r="R46" s="20">
        <v>0.90707952</v>
      </c>
      <c r="S46" s="17">
        <v>15.3477854784</v>
      </c>
      <c r="T46" s="17">
        <v>9.105</v>
      </c>
      <c r="U46" s="17">
        <v>1.5</v>
      </c>
      <c r="V46" s="25">
        <f t="shared" si="1"/>
        <v>32.4570025704</v>
      </c>
      <c r="W46" s="17">
        <f t="shared" si="2"/>
        <v>59.0688201204</v>
      </c>
      <c r="X46" s="17">
        <f t="shared" si="3"/>
        <v>56.04129207224</v>
      </c>
    </row>
    <row r="47" ht="28.5" spans="1:24">
      <c r="A47" s="17" t="s">
        <v>916</v>
      </c>
      <c r="B47" s="17" t="s">
        <v>917</v>
      </c>
      <c r="C47" s="17" t="s">
        <v>1009</v>
      </c>
      <c r="D47" s="17" t="s">
        <v>1010</v>
      </c>
      <c r="E47" s="17" t="s">
        <v>23</v>
      </c>
      <c r="F47" s="17">
        <v>49</v>
      </c>
      <c r="G47" s="17" t="s">
        <v>920</v>
      </c>
      <c r="H47" s="17" t="s">
        <v>921</v>
      </c>
      <c r="I47" s="18">
        <v>13</v>
      </c>
      <c r="J47" s="19">
        <v>83.36</v>
      </c>
      <c r="K47" s="20">
        <v>0.97898352</v>
      </c>
      <c r="L47" s="17">
        <f t="shared" si="0"/>
        <v>81.6080662272</v>
      </c>
      <c r="M47" s="20">
        <v>7</v>
      </c>
      <c r="N47" s="17">
        <v>3.44</v>
      </c>
      <c r="O47" s="20">
        <v>0.93451395</v>
      </c>
      <c r="P47" s="17">
        <v>3.214727988</v>
      </c>
      <c r="Q47" s="17">
        <v>13.86</v>
      </c>
      <c r="R47" s="20">
        <v>0.90707952</v>
      </c>
      <c r="S47" s="17">
        <v>12.5721221472</v>
      </c>
      <c r="T47" s="17">
        <v>11.01</v>
      </c>
      <c r="U47" s="17">
        <v>10.65</v>
      </c>
      <c r="V47" s="25">
        <f t="shared" si="1"/>
        <v>37.4468501352</v>
      </c>
      <c r="W47" s="17">
        <f t="shared" si="2"/>
        <v>59.5274581812</v>
      </c>
      <c r="X47" s="17">
        <f t="shared" si="3"/>
        <v>55.31647490872</v>
      </c>
    </row>
    <row r="48" ht="28.5" spans="1:24">
      <c r="A48" s="17" t="s">
        <v>916</v>
      </c>
      <c r="B48" s="17" t="s">
        <v>917</v>
      </c>
      <c r="C48" s="17" t="s">
        <v>1011</v>
      </c>
      <c r="D48" s="17" t="s">
        <v>1012</v>
      </c>
      <c r="E48" s="17" t="s">
        <v>23</v>
      </c>
      <c r="F48" s="17">
        <v>52.25</v>
      </c>
      <c r="G48" s="17" t="s">
        <v>920</v>
      </c>
      <c r="H48" s="17" t="s">
        <v>921</v>
      </c>
      <c r="I48" s="18">
        <v>17</v>
      </c>
      <c r="J48" s="19">
        <v>82.2</v>
      </c>
      <c r="K48" s="20">
        <v>0.97898352</v>
      </c>
      <c r="L48" s="17">
        <f t="shared" si="0"/>
        <v>80.472445344</v>
      </c>
      <c r="M48" s="20">
        <v>17</v>
      </c>
      <c r="N48" s="17">
        <v>3.9</v>
      </c>
      <c r="O48" s="20">
        <v>0.93451395</v>
      </c>
      <c r="P48" s="17">
        <v>3.644604405</v>
      </c>
      <c r="Q48" s="17">
        <v>15</v>
      </c>
      <c r="R48" s="20">
        <v>0.90707952</v>
      </c>
      <c r="S48" s="17">
        <v>13.6061928</v>
      </c>
      <c r="T48" s="17">
        <v>7.92</v>
      </c>
      <c r="U48" s="17">
        <v>3.24</v>
      </c>
      <c r="V48" s="25">
        <f t="shared" si="1"/>
        <v>28.410797205</v>
      </c>
      <c r="W48" s="17">
        <f t="shared" si="2"/>
        <v>54.4416212745</v>
      </c>
      <c r="X48" s="17">
        <f t="shared" si="3"/>
        <v>53.5649727647</v>
      </c>
    </row>
    <row r="49" ht="28.5" spans="1:24">
      <c r="A49" s="17" t="s">
        <v>916</v>
      </c>
      <c r="B49" s="17" t="s">
        <v>917</v>
      </c>
      <c r="C49" s="17" t="s">
        <v>1013</v>
      </c>
      <c r="D49" s="17" t="s">
        <v>1014</v>
      </c>
      <c r="E49" s="17" t="s">
        <v>23</v>
      </c>
      <c r="F49" s="17">
        <v>50.25</v>
      </c>
      <c r="G49" s="17" t="s">
        <v>924</v>
      </c>
      <c r="H49" s="17" t="s">
        <v>925</v>
      </c>
      <c r="I49" s="18">
        <v>3</v>
      </c>
      <c r="J49" s="21">
        <v>69.32</v>
      </c>
      <c r="K49" s="20">
        <v>1.01274683</v>
      </c>
      <c r="L49" s="17">
        <f t="shared" si="0"/>
        <v>70.2036102556</v>
      </c>
      <c r="M49" s="20">
        <v>16</v>
      </c>
      <c r="N49" s="22">
        <v>0.62</v>
      </c>
      <c r="O49" s="23">
        <v>1.11514040422107</v>
      </c>
      <c r="P49" s="22">
        <v>0.691387050617063</v>
      </c>
      <c r="Q49" s="25">
        <v>6.24</v>
      </c>
      <c r="R49" s="26">
        <v>1.17732465883846</v>
      </c>
      <c r="S49" s="25">
        <v>7.34650587115202</v>
      </c>
      <c r="T49" s="25">
        <v>6.555</v>
      </c>
      <c r="U49" s="25">
        <v>9.36</v>
      </c>
      <c r="V49" s="25">
        <f t="shared" si="1"/>
        <v>23.9528929217691</v>
      </c>
      <c r="W49" s="17">
        <f t="shared" si="2"/>
        <v>47.0782515886845</v>
      </c>
      <c r="X49" s="17">
        <f t="shared" si="3"/>
        <v>48.3469509532107</v>
      </c>
    </row>
    <row r="50" ht="28.5" spans="1:24">
      <c r="A50" s="17" t="s">
        <v>916</v>
      </c>
      <c r="B50" s="17" t="s">
        <v>917</v>
      </c>
      <c r="C50" s="17" t="s">
        <v>1015</v>
      </c>
      <c r="D50" s="17" t="s">
        <v>1016</v>
      </c>
      <c r="E50" s="17" t="s">
        <v>23</v>
      </c>
      <c r="F50" s="17">
        <v>51.5</v>
      </c>
      <c r="G50" s="17" t="s">
        <v>924</v>
      </c>
      <c r="H50" s="17" t="s">
        <v>925</v>
      </c>
      <c r="I50" s="18">
        <v>7</v>
      </c>
      <c r="J50" s="21">
        <v>80.2</v>
      </c>
      <c r="K50" s="20">
        <v>1.01274683</v>
      </c>
      <c r="L50" s="17">
        <f t="shared" si="0"/>
        <v>81.222295766</v>
      </c>
      <c r="M50" s="20">
        <v>8</v>
      </c>
      <c r="N50" s="22">
        <v>3.74</v>
      </c>
      <c r="O50" s="23">
        <v>1.11514040422107</v>
      </c>
      <c r="P50" s="22">
        <v>4.1706251117868</v>
      </c>
      <c r="Q50" s="25">
        <v>0</v>
      </c>
      <c r="R50" s="26">
        <v>1.17732465883846</v>
      </c>
      <c r="S50" s="25">
        <v>0</v>
      </c>
      <c r="T50" s="25">
        <v>0</v>
      </c>
      <c r="U50" s="25">
        <v>0</v>
      </c>
      <c r="V50" s="25">
        <f t="shared" si="1"/>
        <v>4.1706251117868</v>
      </c>
      <c r="W50" s="17">
        <f t="shared" si="2"/>
        <v>42.6964604388934</v>
      </c>
      <c r="X50" s="17">
        <f t="shared" si="3"/>
        <v>46.217876263336</v>
      </c>
    </row>
    <row r="51" ht="28.5" spans="1:24">
      <c r="A51" s="17" t="s">
        <v>916</v>
      </c>
      <c r="B51" s="17" t="s">
        <v>917</v>
      </c>
      <c r="C51" s="17" t="s">
        <v>1017</v>
      </c>
      <c r="D51" s="17" t="s">
        <v>1018</v>
      </c>
      <c r="E51" s="17" t="s">
        <v>23</v>
      </c>
      <c r="F51" s="17">
        <v>48.5</v>
      </c>
      <c r="G51" s="17" t="s">
        <v>924</v>
      </c>
      <c r="H51" s="17" t="s">
        <v>925</v>
      </c>
      <c r="I51" s="18">
        <v>17</v>
      </c>
      <c r="J51" s="21">
        <v>72.42</v>
      </c>
      <c r="K51" s="20">
        <v>1.01274683</v>
      </c>
      <c r="L51" s="17">
        <f t="shared" si="0"/>
        <v>73.3431254286</v>
      </c>
      <c r="M51" s="17"/>
      <c r="N51" s="17"/>
      <c r="O51" s="17"/>
      <c r="P51" s="17"/>
      <c r="Q51" s="17"/>
      <c r="R51" s="17"/>
      <c r="S51" s="17"/>
      <c r="T51" s="17"/>
      <c r="U51" s="17"/>
      <c r="V51" s="25">
        <f t="shared" si="1"/>
        <v>0</v>
      </c>
      <c r="W51" s="17">
        <f t="shared" si="2"/>
        <v>36.6715627143</v>
      </c>
      <c r="X51" s="17">
        <f t="shared" si="3"/>
        <v>41.40293762858</v>
      </c>
    </row>
    <row r="52" ht="28.5" spans="1:24">
      <c r="A52" s="17" t="s">
        <v>916</v>
      </c>
      <c r="B52" s="17" t="s">
        <v>917</v>
      </c>
      <c r="C52" s="17" t="s">
        <v>1019</v>
      </c>
      <c r="D52" s="17" t="s">
        <v>1020</v>
      </c>
      <c r="E52" s="17" t="s">
        <v>23</v>
      </c>
      <c r="F52" s="17">
        <v>53</v>
      </c>
      <c r="G52" s="17" t="s">
        <v>920</v>
      </c>
      <c r="H52" s="17" t="s">
        <v>921</v>
      </c>
      <c r="I52" s="18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>
        <f t="shared" si="2"/>
        <v>0</v>
      </c>
      <c r="X52" s="17">
        <f t="shared" si="3"/>
        <v>21.2</v>
      </c>
    </row>
    <row r="53" ht="28.5" spans="1:24">
      <c r="A53" s="17" t="s">
        <v>916</v>
      </c>
      <c r="B53" s="17" t="s">
        <v>917</v>
      </c>
      <c r="C53" s="17" t="s">
        <v>1021</v>
      </c>
      <c r="D53" s="17" t="s">
        <v>1022</v>
      </c>
      <c r="E53" s="17" t="s">
        <v>23</v>
      </c>
      <c r="F53" s="17">
        <v>51.5</v>
      </c>
      <c r="G53" s="17" t="s">
        <v>924</v>
      </c>
      <c r="H53" s="17" t="s">
        <v>925</v>
      </c>
      <c r="I53" s="18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25">
        <f>P53+S53+T53+U53</f>
        <v>0</v>
      </c>
      <c r="W53" s="17">
        <f t="shared" si="2"/>
        <v>0</v>
      </c>
      <c r="X53" s="17">
        <f t="shared" si="3"/>
        <v>20.6</v>
      </c>
    </row>
    <row r="54" ht="28.5" spans="1:24">
      <c r="A54" s="17" t="s">
        <v>916</v>
      </c>
      <c r="B54" s="17" t="s">
        <v>917</v>
      </c>
      <c r="C54" s="17" t="s">
        <v>1023</v>
      </c>
      <c r="D54" s="17" t="s">
        <v>1024</v>
      </c>
      <c r="E54" s="17" t="s">
        <v>23</v>
      </c>
      <c r="F54" s="17">
        <v>51.5</v>
      </c>
      <c r="G54" s="17" t="s">
        <v>920</v>
      </c>
      <c r="H54" s="17" t="s">
        <v>921</v>
      </c>
      <c r="I54" s="18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>
        <f t="shared" si="2"/>
        <v>0</v>
      </c>
      <c r="X54" s="17">
        <f t="shared" si="3"/>
        <v>20.6</v>
      </c>
    </row>
    <row r="55" ht="28.5" spans="1:24">
      <c r="A55" s="17" t="s">
        <v>916</v>
      </c>
      <c r="B55" s="17" t="s">
        <v>917</v>
      </c>
      <c r="C55" s="17" t="s">
        <v>1025</v>
      </c>
      <c r="D55" s="17" t="s">
        <v>1026</v>
      </c>
      <c r="E55" s="17" t="s">
        <v>23</v>
      </c>
      <c r="F55" s="17">
        <v>51.25</v>
      </c>
      <c r="G55" s="17" t="s">
        <v>936</v>
      </c>
      <c r="H55" s="17" t="s">
        <v>937</v>
      </c>
      <c r="I55" s="18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25">
        <f>P55+S55+T55+U55</f>
        <v>0</v>
      </c>
      <c r="W55" s="17">
        <f t="shared" si="2"/>
        <v>0</v>
      </c>
      <c r="X55" s="17">
        <f t="shared" si="3"/>
        <v>20.5</v>
      </c>
    </row>
    <row r="56" ht="28.5" spans="1:24">
      <c r="A56" s="17" t="s">
        <v>916</v>
      </c>
      <c r="B56" s="17" t="s">
        <v>917</v>
      </c>
      <c r="C56" s="17" t="s">
        <v>1027</v>
      </c>
      <c r="D56" s="17" t="s">
        <v>1028</v>
      </c>
      <c r="E56" s="17" t="s">
        <v>23</v>
      </c>
      <c r="F56" s="17">
        <v>51.25</v>
      </c>
      <c r="G56" s="17" t="s">
        <v>920</v>
      </c>
      <c r="H56" s="17" t="s">
        <v>921</v>
      </c>
      <c r="I56" s="18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>
        <f t="shared" si="2"/>
        <v>0</v>
      </c>
      <c r="X56" s="17">
        <f t="shared" si="3"/>
        <v>20.5</v>
      </c>
    </row>
    <row r="57" ht="28.5" spans="1:24">
      <c r="A57" s="17" t="s">
        <v>916</v>
      </c>
      <c r="B57" s="17" t="s">
        <v>917</v>
      </c>
      <c r="C57" s="17" t="s">
        <v>1029</v>
      </c>
      <c r="D57" s="17" t="s">
        <v>1030</v>
      </c>
      <c r="E57" s="17" t="s">
        <v>23</v>
      </c>
      <c r="F57" s="17">
        <v>51.25</v>
      </c>
      <c r="G57" s="17" t="s">
        <v>920</v>
      </c>
      <c r="H57" s="17" t="s">
        <v>921</v>
      </c>
      <c r="I57" s="18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>
        <f t="shared" si="2"/>
        <v>0</v>
      </c>
      <c r="X57" s="17">
        <f t="shared" si="3"/>
        <v>20.5</v>
      </c>
    </row>
    <row r="58" ht="28.5" spans="1:24">
      <c r="A58" s="17" t="s">
        <v>916</v>
      </c>
      <c r="B58" s="17" t="s">
        <v>917</v>
      </c>
      <c r="C58" s="17" t="s">
        <v>1031</v>
      </c>
      <c r="D58" s="17" t="s">
        <v>1032</v>
      </c>
      <c r="E58" s="17" t="s">
        <v>23</v>
      </c>
      <c r="F58" s="17">
        <v>51</v>
      </c>
      <c r="G58" s="17" t="s">
        <v>924</v>
      </c>
      <c r="H58" s="17" t="s">
        <v>925</v>
      </c>
      <c r="I58" s="18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25">
        <f>P58+S58+T58+U58</f>
        <v>0</v>
      </c>
      <c r="W58" s="17">
        <f t="shared" si="2"/>
        <v>0</v>
      </c>
      <c r="X58" s="17">
        <f t="shared" si="3"/>
        <v>20.4</v>
      </c>
    </row>
    <row r="59" ht="28.5" spans="1:24">
      <c r="A59" s="17" t="s">
        <v>916</v>
      </c>
      <c r="B59" s="17" t="s">
        <v>917</v>
      </c>
      <c r="C59" s="17" t="s">
        <v>1033</v>
      </c>
      <c r="D59" s="17" t="s">
        <v>1034</v>
      </c>
      <c r="E59" s="17" t="s">
        <v>23</v>
      </c>
      <c r="F59" s="17">
        <v>50.75</v>
      </c>
      <c r="G59" s="17" t="s">
        <v>924</v>
      </c>
      <c r="H59" s="17" t="s">
        <v>925</v>
      </c>
      <c r="I59" s="18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25">
        <f>P59+S59+T59+U59</f>
        <v>0</v>
      </c>
      <c r="W59" s="17">
        <f t="shared" si="2"/>
        <v>0</v>
      </c>
      <c r="X59" s="17">
        <f t="shared" si="3"/>
        <v>20.3</v>
      </c>
    </row>
    <row r="60" ht="28.5" spans="1:24">
      <c r="A60" s="17" t="s">
        <v>916</v>
      </c>
      <c r="B60" s="17" t="s">
        <v>917</v>
      </c>
      <c r="C60" s="17" t="s">
        <v>1035</v>
      </c>
      <c r="D60" s="17" t="s">
        <v>1036</v>
      </c>
      <c r="E60" s="17" t="s">
        <v>23</v>
      </c>
      <c r="F60" s="17">
        <v>50.5</v>
      </c>
      <c r="G60" s="17" t="s">
        <v>936</v>
      </c>
      <c r="H60" s="17" t="s">
        <v>937</v>
      </c>
      <c r="I60" s="18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5">
        <f>P60+S60+T60+U60</f>
        <v>0</v>
      </c>
      <c r="W60" s="17">
        <f t="shared" si="2"/>
        <v>0</v>
      </c>
      <c r="X60" s="17">
        <f t="shared" si="3"/>
        <v>20.2</v>
      </c>
    </row>
  </sheetData>
  <sortState ref="A2:Y59">
    <sortCondition ref="X2:X59" descending="1"/>
  </sortState>
  <mergeCells count="17">
    <mergeCell ref="A1:X1"/>
    <mergeCell ref="N2:V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W2:W3"/>
    <mergeCell ref="X2:X3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69"/>
  <sheetViews>
    <sheetView tabSelected="1" topLeftCell="A272" workbookViewId="0">
      <selection activeCell="O291" sqref="O291"/>
    </sheetView>
  </sheetViews>
  <sheetFormatPr defaultColWidth="9" defaultRowHeight="14.25"/>
  <cols>
    <col min="1" max="1" width="11.75" customWidth="1"/>
    <col min="2" max="2" width="11" customWidth="1"/>
    <col min="4" max="4" width="14.125" customWidth="1"/>
    <col min="7" max="7" width="10.25" customWidth="1"/>
    <col min="11" max="11" width="10.25" customWidth="1"/>
    <col min="14" max="14" width="10.25" customWidth="1"/>
  </cols>
  <sheetData>
    <row r="1" ht="31" customHeight="1" spans="1:1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8.5" spans="1:1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1037</v>
      </c>
      <c r="I2" s="8" t="s">
        <v>575</v>
      </c>
      <c r="J2" s="3" t="s">
        <v>806</v>
      </c>
      <c r="K2" s="5" t="s">
        <v>807</v>
      </c>
      <c r="L2" s="4" t="s">
        <v>808</v>
      </c>
      <c r="M2" s="5" t="s">
        <v>1038</v>
      </c>
      <c r="N2" s="5" t="s">
        <v>11</v>
      </c>
      <c r="O2" s="5" t="s">
        <v>812</v>
      </c>
      <c r="P2" s="9" t="s">
        <v>12</v>
      </c>
      <c r="Q2" s="13" t="s">
        <v>13</v>
      </c>
    </row>
    <row r="3" spans="1:17">
      <c r="A3" s="6" t="s">
        <v>1039</v>
      </c>
      <c r="B3" s="6" t="s">
        <v>1040</v>
      </c>
      <c r="C3" s="6" t="s">
        <v>1041</v>
      </c>
      <c r="D3" s="6" t="s">
        <v>1042</v>
      </c>
      <c r="E3" s="7">
        <v>52.5</v>
      </c>
      <c r="F3" s="6" t="s">
        <v>23</v>
      </c>
      <c r="G3" s="6" t="s">
        <v>1043</v>
      </c>
      <c r="H3" s="6" t="s">
        <v>1044</v>
      </c>
      <c r="I3" s="10">
        <v>6</v>
      </c>
      <c r="J3" s="10">
        <v>90.06</v>
      </c>
      <c r="K3" s="11">
        <v>1.11379633</v>
      </c>
      <c r="L3" s="7">
        <v>100.3084974798</v>
      </c>
      <c r="M3" s="10">
        <v>85.8</v>
      </c>
      <c r="N3" s="11">
        <v>1.07435856</v>
      </c>
      <c r="O3" s="7">
        <v>92.179964448</v>
      </c>
      <c r="P3" s="10">
        <v>96.24</v>
      </c>
      <c r="Q3" s="7">
        <v>78.744</v>
      </c>
    </row>
    <row r="4" spans="1:17">
      <c r="A4" s="6" t="s">
        <v>1039</v>
      </c>
      <c r="B4" s="6" t="s">
        <v>1040</v>
      </c>
      <c r="C4" s="6" t="s">
        <v>1045</v>
      </c>
      <c r="D4" s="6" t="s">
        <v>1046</v>
      </c>
      <c r="E4" s="7">
        <v>61.5</v>
      </c>
      <c r="F4" s="6" t="s">
        <v>18</v>
      </c>
      <c r="G4" s="6" t="s">
        <v>1047</v>
      </c>
      <c r="H4" s="6" t="s">
        <v>1048</v>
      </c>
      <c r="I4" s="12">
        <v>14</v>
      </c>
      <c r="J4" s="10">
        <v>90.1</v>
      </c>
      <c r="K4" s="11">
        <v>0.99238884</v>
      </c>
      <c r="L4" s="7">
        <v>89.414234484</v>
      </c>
      <c r="M4" s="10">
        <v>93</v>
      </c>
      <c r="N4" s="11">
        <v>0.95454409</v>
      </c>
      <c r="O4" s="7">
        <v>88.77260037</v>
      </c>
      <c r="P4" s="10">
        <v>89.09</v>
      </c>
      <c r="Q4" s="7">
        <v>78.054</v>
      </c>
    </row>
    <row r="5" spans="1:17">
      <c r="A5" s="6" t="s">
        <v>1039</v>
      </c>
      <c r="B5" s="6" t="s">
        <v>1040</v>
      </c>
      <c r="C5" s="6" t="s">
        <v>1049</v>
      </c>
      <c r="D5" s="6" t="s">
        <v>1050</v>
      </c>
      <c r="E5" s="7">
        <v>62.5</v>
      </c>
      <c r="F5" s="6" t="s">
        <v>18</v>
      </c>
      <c r="G5" s="6" t="s">
        <v>1051</v>
      </c>
      <c r="H5" s="6" t="s">
        <v>1052</v>
      </c>
      <c r="I5" s="12">
        <v>14</v>
      </c>
      <c r="J5" s="10">
        <v>87.94</v>
      </c>
      <c r="K5" s="11">
        <v>0.99396664</v>
      </c>
      <c r="L5" s="7">
        <v>87.4094263216</v>
      </c>
      <c r="M5" s="10">
        <v>85</v>
      </c>
      <c r="N5" s="11">
        <v>1.02615884</v>
      </c>
      <c r="O5" s="7">
        <v>87.2235014</v>
      </c>
      <c r="P5" s="10">
        <v>87.32</v>
      </c>
      <c r="Q5" s="7">
        <v>77.392</v>
      </c>
    </row>
    <row r="6" spans="1:17">
      <c r="A6" s="6" t="s">
        <v>1039</v>
      </c>
      <c r="B6" s="6" t="s">
        <v>1040</v>
      </c>
      <c r="C6" s="6" t="s">
        <v>395</v>
      </c>
      <c r="D6" s="6" t="s">
        <v>1053</v>
      </c>
      <c r="E6" s="7">
        <v>47.5</v>
      </c>
      <c r="F6" s="6" t="s">
        <v>18</v>
      </c>
      <c r="G6" s="6" t="s">
        <v>1054</v>
      </c>
      <c r="H6" s="6" t="s">
        <v>1055</v>
      </c>
      <c r="I6" s="12">
        <v>17</v>
      </c>
      <c r="J6" s="10">
        <v>91.84</v>
      </c>
      <c r="K6" s="11">
        <v>0.99886715</v>
      </c>
      <c r="L6" s="7">
        <v>91.735959056</v>
      </c>
      <c r="M6" s="10">
        <v>94.6</v>
      </c>
      <c r="N6" s="11">
        <v>1.06958853</v>
      </c>
      <c r="O6" s="7">
        <v>101.183074938</v>
      </c>
      <c r="P6" s="10">
        <v>96.46</v>
      </c>
      <c r="Q6" s="7">
        <v>76.876</v>
      </c>
    </row>
    <row r="7" spans="1:17">
      <c r="A7" s="6" t="s">
        <v>1039</v>
      </c>
      <c r="B7" s="6" t="s">
        <v>1040</v>
      </c>
      <c r="C7" s="6" t="s">
        <v>1056</v>
      </c>
      <c r="D7" s="6" t="s">
        <v>1057</v>
      </c>
      <c r="E7" s="7">
        <v>54</v>
      </c>
      <c r="F7" s="6" t="s">
        <v>18</v>
      </c>
      <c r="G7" s="6" t="s">
        <v>1054</v>
      </c>
      <c r="H7" s="6" t="s">
        <v>1055</v>
      </c>
      <c r="I7" s="12">
        <v>15</v>
      </c>
      <c r="J7" s="10">
        <v>87.94</v>
      </c>
      <c r="K7" s="11">
        <v>0.99886715</v>
      </c>
      <c r="L7" s="7">
        <v>87.840377171</v>
      </c>
      <c r="M7" s="10">
        <v>89.6</v>
      </c>
      <c r="N7" s="11">
        <v>1.06958853</v>
      </c>
      <c r="O7" s="7">
        <v>95.835132288</v>
      </c>
      <c r="P7" s="10">
        <v>91.84</v>
      </c>
      <c r="Q7" s="7">
        <v>76.704</v>
      </c>
    </row>
    <row r="8" spans="1:17">
      <c r="A8" s="6" t="s">
        <v>1039</v>
      </c>
      <c r="B8" s="6" t="s">
        <v>1040</v>
      </c>
      <c r="C8" s="6" t="s">
        <v>1058</v>
      </c>
      <c r="D8" s="6" t="s">
        <v>1059</v>
      </c>
      <c r="E8" s="7">
        <v>60</v>
      </c>
      <c r="F8" s="6" t="s">
        <v>23</v>
      </c>
      <c r="G8" s="6" t="s">
        <v>1060</v>
      </c>
      <c r="H8" s="6" t="s">
        <v>1052</v>
      </c>
      <c r="I8" s="10">
        <v>5</v>
      </c>
      <c r="J8" s="10">
        <v>93.1</v>
      </c>
      <c r="K8" s="11">
        <v>1.01535943</v>
      </c>
      <c r="L8" s="7">
        <v>94.529962933</v>
      </c>
      <c r="M8" s="10">
        <v>80.6</v>
      </c>
      <c r="N8" s="11">
        <v>0.99886793</v>
      </c>
      <c r="O8" s="7">
        <v>80.508755158</v>
      </c>
      <c r="P8" s="10">
        <v>87.52</v>
      </c>
      <c r="Q8" s="7">
        <v>76.512</v>
      </c>
    </row>
    <row r="9" spans="1:17">
      <c r="A9" s="6" t="s">
        <v>1039</v>
      </c>
      <c r="B9" s="6" t="s">
        <v>1040</v>
      </c>
      <c r="C9" s="6" t="s">
        <v>1061</v>
      </c>
      <c r="D9" s="6" t="s">
        <v>1062</v>
      </c>
      <c r="E9" s="7">
        <v>69</v>
      </c>
      <c r="F9" s="6" t="s">
        <v>18</v>
      </c>
      <c r="G9" s="6" t="s">
        <v>1063</v>
      </c>
      <c r="H9" s="6" t="s">
        <v>1064</v>
      </c>
      <c r="I9" s="12">
        <v>16</v>
      </c>
      <c r="J9" s="10">
        <v>86.02</v>
      </c>
      <c r="K9" s="11">
        <v>0.98624664</v>
      </c>
      <c r="L9" s="7">
        <v>84.8369359728</v>
      </c>
      <c r="M9" s="10">
        <v>78.6</v>
      </c>
      <c r="N9" s="11">
        <v>0.97774371</v>
      </c>
      <c r="O9" s="7">
        <v>76.850655606</v>
      </c>
      <c r="P9" s="10">
        <v>80.84</v>
      </c>
      <c r="Q9" s="7">
        <v>76.104</v>
      </c>
    </row>
    <row r="10" spans="1:17">
      <c r="A10" s="6" t="s">
        <v>1039</v>
      </c>
      <c r="B10" s="6" t="s">
        <v>1040</v>
      </c>
      <c r="C10" s="6" t="s">
        <v>1065</v>
      </c>
      <c r="D10" s="6" t="s">
        <v>1066</v>
      </c>
      <c r="E10" s="7">
        <v>58.5</v>
      </c>
      <c r="F10" s="6" t="s">
        <v>18</v>
      </c>
      <c r="G10" s="6" t="s">
        <v>1060</v>
      </c>
      <c r="H10" s="6" t="s">
        <v>1067</v>
      </c>
      <c r="I10" s="12">
        <v>12</v>
      </c>
      <c r="J10" s="10">
        <v>88.68</v>
      </c>
      <c r="K10" s="11">
        <v>0.99190046</v>
      </c>
      <c r="L10" s="7">
        <v>87.9617327928</v>
      </c>
      <c r="M10" s="10">
        <v>84.4</v>
      </c>
      <c r="N10" s="11">
        <v>1.03715529</v>
      </c>
      <c r="O10" s="7">
        <v>87.535906476</v>
      </c>
      <c r="P10" s="10">
        <v>87.75</v>
      </c>
      <c r="Q10" s="7">
        <v>76.05</v>
      </c>
    </row>
    <row r="11" spans="1:17">
      <c r="A11" s="6" t="s">
        <v>1039</v>
      </c>
      <c r="B11" s="6" t="s">
        <v>1040</v>
      </c>
      <c r="C11" s="6" t="s">
        <v>1068</v>
      </c>
      <c r="D11" s="6" t="s">
        <v>1069</v>
      </c>
      <c r="E11" s="7">
        <v>61</v>
      </c>
      <c r="F11" s="6" t="s">
        <v>23</v>
      </c>
      <c r="G11" s="6" t="s">
        <v>1063</v>
      </c>
      <c r="H11" s="6" t="s">
        <v>1064</v>
      </c>
      <c r="I11" s="10">
        <v>21</v>
      </c>
      <c r="J11" s="10">
        <v>91.14</v>
      </c>
      <c r="K11" s="11">
        <v>0.99608707</v>
      </c>
      <c r="L11" s="7">
        <v>90.7833755598</v>
      </c>
      <c r="M11" s="10">
        <v>83.8</v>
      </c>
      <c r="N11" s="11">
        <v>0.96500525</v>
      </c>
      <c r="O11" s="7">
        <v>80.86743995</v>
      </c>
      <c r="P11" s="10">
        <v>85.83</v>
      </c>
      <c r="Q11" s="7">
        <v>75.898</v>
      </c>
    </row>
    <row r="12" spans="1:17">
      <c r="A12" s="6" t="s">
        <v>1039</v>
      </c>
      <c r="B12" s="6" t="s">
        <v>1040</v>
      </c>
      <c r="C12" s="6" t="s">
        <v>1070</v>
      </c>
      <c r="D12" s="6" t="s">
        <v>1071</v>
      </c>
      <c r="E12" s="7">
        <v>50</v>
      </c>
      <c r="F12" s="6" t="s">
        <v>23</v>
      </c>
      <c r="G12" s="6" t="s">
        <v>1072</v>
      </c>
      <c r="H12" s="6" t="s">
        <v>1048</v>
      </c>
      <c r="I12" s="10">
        <v>4</v>
      </c>
      <c r="J12" s="10">
        <v>89.1</v>
      </c>
      <c r="K12" s="11">
        <v>1.04547939</v>
      </c>
      <c r="L12" s="7">
        <v>93.152213649</v>
      </c>
      <c r="M12" s="10">
        <v>90.8</v>
      </c>
      <c r="N12" s="11">
        <v>1.01817173</v>
      </c>
      <c r="O12" s="7">
        <v>92.449993084</v>
      </c>
      <c r="P12" s="10">
        <v>92.8</v>
      </c>
      <c r="Q12" s="7">
        <v>75.68</v>
      </c>
    </row>
    <row r="13" spans="1:17">
      <c r="A13" s="6" t="s">
        <v>1039</v>
      </c>
      <c r="B13" s="6" t="s">
        <v>1040</v>
      </c>
      <c r="C13" s="6" t="s">
        <v>1073</v>
      </c>
      <c r="D13" s="6" t="s">
        <v>1074</v>
      </c>
      <c r="E13" s="7">
        <v>58.25</v>
      </c>
      <c r="F13" s="6" t="s">
        <v>23</v>
      </c>
      <c r="G13" s="6" t="s">
        <v>1063</v>
      </c>
      <c r="H13" s="6" t="s">
        <v>1064</v>
      </c>
      <c r="I13" s="10">
        <v>3</v>
      </c>
      <c r="J13" s="10">
        <v>87.04</v>
      </c>
      <c r="K13" s="11">
        <v>0.99608707</v>
      </c>
      <c r="L13" s="7">
        <v>86.6994185728</v>
      </c>
      <c r="M13" s="10">
        <v>91</v>
      </c>
      <c r="N13" s="11">
        <v>0.96500525</v>
      </c>
      <c r="O13" s="7">
        <v>87.81547775</v>
      </c>
      <c r="P13" s="10">
        <v>87.26</v>
      </c>
      <c r="Q13" s="7">
        <v>75.656</v>
      </c>
    </row>
    <row r="14" spans="1:17">
      <c r="A14" s="6" t="s">
        <v>1039</v>
      </c>
      <c r="B14" s="6" t="s">
        <v>1040</v>
      </c>
      <c r="C14" s="6" t="s">
        <v>214</v>
      </c>
      <c r="D14" s="6" t="s">
        <v>1075</v>
      </c>
      <c r="E14" s="7">
        <v>52.5</v>
      </c>
      <c r="F14" s="6" t="s">
        <v>23</v>
      </c>
      <c r="G14" s="6" t="s">
        <v>1060</v>
      </c>
      <c r="H14" s="6" t="s">
        <v>1052</v>
      </c>
      <c r="I14" s="10">
        <v>8</v>
      </c>
      <c r="J14" s="10">
        <v>91.34</v>
      </c>
      <c r="K14" s="11">
        <v>1.01535943</v>
      </c>
      <c r="L14" s="7">
        <v>92.7429303362</v>
      </c>
      <c r="M14" s="10">
        <v>89.4</v>
      </c>
      <c r="N14" s="11">
        <v>0.99886793</v>
      </c>
      <c r="O14" s="7">
        <v>89.298792942</v>
      </c>
      <c r="P14" s="10">
        <v>91.02</v>
      </c>
      <c r="Q14" s="7">
        <v>75.612</v>
      </c>
    </row>
    <row r="15" spans="1:17">
      <c r="A15" s="6" t="s">
        <v>1039</v>
      </c>
      <c r="B15" s="6" t="s">
        <v>1040</v>
      </c>
      <c r="C15" s="6" t="s">
        <v>1076</v>
      </c>
      <c r="D15" s="6" t="s">
        <v>1077</v>
      </c>
      <c r="E15" s="7">
        <v>58</v>
      </c>
      <c r="F15" s="6" t="s">
        <v>23</v>
      </c>
      <c r="G15" s="6" t="s">
        <v>1063</v>
      </c>
      <c r="H15" s="6" t="s">
        <v>1064</v>
      </c>
      <c r="I15" s="10">
        <v>5</v>
      </c>
      <c r="J15" s="10">
        <v>91.3</v>
      </c>
      <c r="K15" s="11">
        <v>0.99608707</v>
      </c>
      <c r="L15" s="7">
        <v>90.942749491</v>
      </c>
      <c r="M15" s="10">
        <v>86.4</v>
      </c>
      <c r="N15" s="11">
        <v>0.96500525</v>
      </c>
      <c r="O15" s="7">
        <v>83.3764536</v>
      </c>
      <c r="P15" s="10">
        <v>87.16</v>
      </c>
      <c r="Q15" s="7">
        <v>75.496</v>
      </c>
    </row>
    <row r="16" spans="1:17">
      <c r="A16" s="6" t="s">
        <v>1039</v>
      </c>
      <c r="B16" s="6" t="s">
        <v>1040</v>
      </c>
      <c r="C16" s="6" t="s">
        <v>1078</v>
      </c>
      <c r="D16" s="6" t="s">
        <v>1079</v>
      </c>
      <c r="E16" s="7">
        <v>53.5</v>
      </c>
      <c r="F16" s="6" t="s">
        <v>18</v>
      </c>
      <c r="G16" s="6" t="s">
        <v>1072</v>
      </c>
      <c r="H16" s="6" t="s">
        <v>1080</v>
      </c>
      <c r="I16" s="12">
        <v>10</v>
      </c>
      <c r="J16" s="10">
        <v>91.68</v>
      </c>
      <c r="K16" s="11">
        <v>0.97528916</v>
      </c>
      <c r="L16" s="7">
        <v>89.4145101888</v>
      </c>
      <c r="M16" s="10">
        <v>94.2</v>
      </c>
      <c r="N16" s="11">
        <v>0.96435761</v>
      </c>
      <c r="O16" s="7">
        <v>90.842486862</v>
      </c>
      <c r="P16" s="10">
        <v>90.13</v>
      </c>
      <c r="Q16" s="7">
        <v>75.478</v>
      </c>
    </row>
    <row r="17" spans="1:17">
      <c r="A17" s="6" t="s">
        <v>1039</v>
      </c>
      <c r="B17" s="6" t="s">
        <v>1040</v>
      </c>
      <c r="C17" s="6" t="s">
        <v>1081</v>
      </c>
      <c r="D17" s="6" t="s">
        <v>1082</v>
      </c>
      <c r="E17" s="7">
        <v>63</v>
      </c>
      <c r="F17" s="6" t="s">
        <v>18</v>
      </c>
      <c r="G17" s="6" t="s">
        <v>1063</v>
      </c>
      <c r="H17" s="6" t="s">
        <v>1064</v>
      </c>
      <c r="I17" s="12">
        <v>19</v>
      </c>
      <c r="J17" s="10">
        <v>89.66</v>
      </c>
      <c r="K17" s="11">
        <v>0.98624664</v>
      </c>
      <c r="L17" s="7">
        <v>88.4268737424</v>
      </c>
      <c r="M17" s="10">
        <v>80.8</v>
      </c>
      <c r="N17" s="11">
        <v>0.97774371</v>
      </c>
      <c r="O17" s="7">
        <v>79.001691768</v>
      </c>
      <c r="P17" s="10">
        <v>83.71</v>
      </c>
      <c r="Q17" s="7">
        <v>75.426</v>
      </c>
    </row>
    <row r="18" spans="1:17">
      <c r="A18" s="6" t="s">
        <v>1039</v>
      </c>
      <c r="B18" s="6" t="s">
        <v>1040</v>
      </c>
      <c r="C18" s="6" t="s">
        <v>1083</v>
      </c>
      <c r="D18" s="6" t="s">
        <v>1084</v>
      </c>
      <c r="E18" s="7">
        <v>56</v>
      </c>
      <c r="F18" s="6" t="s">
        <v>23</v>
      </c>
      <c r="G18" s="6" t="s">
        <v>1051</v>
      </c>
      <c r="H18" s="6" t="s">
        <v>1067</v>
      </c>
      <c r="I18" s="10">
        <v>19</v>
      </c>
      <c r="J18" s="10">
        <v>92.22</v>
      </c>
      <c r="K18" s="11">
        <v>0.97045109</v>
      </c>
      <c r="L18" s="7">
        <v>89.4949995198</v>
      </c>
      <c r="M18" s="10">
        <v>85.2</v>
      </c>
      <c r="N18" s="11">
        <v>1.02142348</v>
      </c>
      <c r="O18" s="7">
        <v>87.025280496</v>
      </c>
      <c r="P18" s="10">
        <v>88.26</v>
      </c>
      <c r="Q18" s="7">
        <v>75.356</v>
      </c>
    </row>
    <row r="19" spans="1:17">
      <c r="A19" s="6" t="s">
        <v>1039</v>
      </c>
      <c r="B19" s="6" t="s">
        <v>1040</v>
      </c>
      <c r="C19" s="6" t="s">
        <v>1085</v>
      </c>
      <c r="D19" s="6" t="s">
        <v>1086</v>
      </c>
      <c r="E19" s="7">
        <v>63.5</v>
      </c>
      <c r="F19" s="6" t="s">
        <v>18</v>
      </c>
      <c r="G19" s="6" t="s">
        <v>1043</v>
      </c>
      <c r="H19" s="6" t="s">
        <v>1087</v>
      </c>
      <c r="I19" s="12">
        <v>8</v>
      </c>
      <c r="J19" s="10">
        <v>85.88</v>
      </c>
      <c r="K19" s="11">
        <v>0.99322932</v>
      </c>
      <c r="L19" s="7">
        <v>85.2985340016</v>
      </c>
      <c r="M19" s="10">
        <v>86.9</v>
      </c>
      <c r="N19" s="11">
        <v>0.92986832</v>
      </c>
      <c r="O19" s="7">
        <v>80.805557008</v>
      </c>
      <c r="P19" s="10">
        <v>83.05</v>
      </c>
      <c r="Q19" s="7">
        <v>75.23</v>
      </c>
    </row>
    <row r="20" spans="1:17">
      <c r="A20" s="6" t="s">
        <v>1039</v>
      </c>
      <c r="B20" s="6" t="s">
        <v>1040</v>
      </c>
      <c r="C20" s="6" t="s">
        <v>1088</v>
      </c>
      <c r="D20" s="6" t="s">
        <v>1089</v>
      </c>
      <c r="E20" s="7">
        <v>54.5</v>
      </c>
      <c r="F20" s="6" t="s">
        <v>18</v>
      </c>
      <c r="G20" s="6" t="s">
        <v>1051</v>
      </c>
      <c r="H20" s="6" t="s">
        <v>1052</v>
      </c>
      <c r="I20" s="12">
        <v>17</v>
      </c>
      <c r="J20" s="10">
        <v>88.28</v>
      </c>
      <c r="K20" s="11">
        <v>0.99396664</v>
      </c>
      <c r="L20" s="7">
        <v>87.7473749792</v>
      </c>
      <c r="M20" s="10">
        <v>87.6</v>
      </c>
      <c r="N20" s="11">
        <v>1.02615884</v>
      </c>
      <c r="O20" s="7">
        <v>89.891514384</v>
      </c>
      <c r="P20" s="10">
        <v>88.82</v>
      </c>
      <c r="Q20" s="7">
        <v>75.092</v>
      </c>
    </row>
    <row r="21" spans="1:17">
      <c r="A21" s="6" t="s">
        <v>1039</v>
      </c>
      <c r="B21" s="6" t="s">
        <v>1040</v>
      </c>
      <c r="C21" s="6" t="s">
        <v>1090</v>
      </c>
      <c r="D21" s="6" t="s">
        <v>1091</v>
      </c>
      <c r="E21" s="7">
        <v>53.25</v>
      </c>
      <c r="F21" s="6" t="s">
        <v>23</v>
      </c>
      <c r="G21" s="6" t="s">
        <v>1054</v>
      </c>
      <c r="H21" s="6" t="s">
        <v>1055</v>
      </c>
      <c r="I21" s="10">
        <v>20</v>
      </c>
      <c r="J21" s="10">
        <v>90.43</v>
      </c>
      <c r="K21" s="11">
        <v>0.98947954</v>
      </c>
      <c r="L21" s="7">
        <v>89.4786348022</v>
      </c>
      <c r="M21" s="10">
        <v>85.8</v>
      </c>
      <c r="N21" s="11">
        <v>1.03807785</v>
      </c>
      <c r="O21" s="7">
        <v>89.06707953</v>
      </c>
      <c r="P21" s="10">
        <v>89.27</v>
      </c>
      <c r="Q21" s="7">
        <v>74.862</v>
      </c>
    </row>
    <row r="22" spans="1:17">
      <c r="A22" s="6" t="s">
        <v>1039</v>
      </c>
      <c r="B22" s="6" t="s">
        <v>1040</v>
      </c>
      <c r="C22" s="6" t="s">
        <v>1092</v>
      </c>
      <c r="D22" s="6" t="s">
        <v>1093</v>
      </c>
      <c r="E22" s="7">
        <v>54</v>
      </c>
      <c r="F22" s="6" t="s">
        <v>23</v>
      </c>
      <c r="G22" s="6" t="s">
        <v>1051</v>
      </c>
      <c r="H22" s="6" t="s">
        <v>1067</v>
      </c>
      <c r="I22" s="10">
        <v>17</v>
      </c>
      <c r="J22" s="10">
        <v>88.88</v>
      </c>
      <c r="K22" s="11">
        <v>0.97045109</v>
      </c>
      <c r="L22" s="7">
        <v>86.2536928792</v>
      </c>
      <c r="M22" s="10">
        <v>88.8</v>
      </c>
      <c r="N22" s="11">
        <v>1.02142348</v>
      </c>
      <c r="O22" s="7">
        <v>90.702405024</v>
      </c>
      <c r="P22" s="10">
        <v>88.48</v>
      </c>
      <c r="Q22" s="7">
        <v>74.688</v>
      </c>
    </row>
    <row r="23" spans="1:17">
      <c r="A23" s="6" t="s">
        <v>1039</v>
      </c>
      <c r="B23" s="6" t="s">
        <v>1040</v>
      </c>
      <c r="C23" s="6" t="s">
        <v>1094</v>
      </c>
      <c r="D23" s="6" t="s">
        <v>1095</v>
      </c>
      <c r="E23" s="7">
        <v>56.75</v>
      </c>
      <c r="F23" s="6" t="s">
        <v>23</v>
      </c>
      <c r="G23" s="6" t="s">
        <v>1047</v>
      </c>
      <c r="H23" s="6" t="s">
        <v>1087</v>
      </c>
      <c r="I23" s="10">
        <v>20</v>
      </c>
      <c r="J23" s="10">
        <v>90.18</v>
      </c>
      <c r="K23" s="11">
        <v>0.97216621</v>
      </c>
      <c r="L23" s="7">
        <v>87.6699488178</v>
      </c>
      <c r="M23" s="10">
        <v>89.7</v>
      </c>
      <c r="N23" s="11">
        <v>0.94990596</v>
      </c>
      <c r="O23" s="7">
        <v>85.206564612</v>
      </c>
      <c r="P23" s="10">
        <v>86.44</v>
      </c>
      <c r="Q23" s="7">
        <v>74.564</v>
      </c>
    </row>
    <row r="24" spans="1:17">
      <c r="A24" s="6" t="s">
        <v>1039</v>
      </c>
      <c r="B24" s="6" t="s">
        <v>1040</v>
      </c>
      <c r="C24" s="6" t="s">
        <v>1096</v>
      </c>
      <c r="D24" s="6" t="s">
        <v>1097</v>
      </c>
      <c r="E24" s="7">
        <v>60.5</v>
      </c>
      <c r="F24" s="6" t="s">
        <v>18</v>
      </c>
      <c r="G24" s="6" t="s">
        <v>1072</v>
      </c>
      <c r="H24" s="6" t="s">
        <v>1080</v>
      </c>
      <c r="I24" s="12">
        <v>16</v>
      </c>
      <c r="J24" s="10">
        <v>88.34</v>
      </c>
      <c r="K24" s="11">
        <v>0.97528916</v>
      </c>
      <c r="L24" s="7">
        <v>86.1570443944</v>
      </c>
      <c r="M24" s="10">
        <v>84</v>
      </c>
      <c r="N24" s="11">
        <v>0.96435761</v>
      </c>
      <c r="O24" s="7">
        <v>81.00603924</v>
      </c>
      <c r="P24" s="10">
        <v>83.58</v>
      </c>
      <c r="Q24" s="7">
        <v>74.348</v>
      </c>
    </row>
    <row r="25" spans="1:17">
      <c r="A25" s="6" t="s">
        <v>1039</v>
      </c>
      <c r="B25" s="6" t="s">
        <v>1040</v>
      </c>
      <c r="C25" s="6" t="s">
        <v>1098</v>
      </c>
      <c r="D25" s="6" t="s">
        <v>1099</v>
      </c>
      <c r="E25" s="7">
        <v>52.5</v>
      </c>
      <c r="F25" s="6" t="s">
        <v>18</v>
      </c>
      <c r="G25" s="6" t="s">
        <v>1054</v>
      </c>
      <c r="H25" s="6" t="s">
        <v>1055</v>
      </c>
      <c r="I25" s="12">
        <v>11</v>
      </c>
      <c r="J25" s="10">
        <v>90.18</v>
      </c>
      <c r="K25" s="11">
        <v>0.99886715</v>
      </c>
      <c r="L25" s="7">
        <v>90.077839587</v>
      </c>
      <c r="M25" s="10">
        <v>81.6</v>
      </c>
      <c r="N25" s="11">
        <v>1.06958853</v>
      </c>
      <c r="O25" s="7">
        <v>87.278424048</v>
      </c>
      <c r="P25" s="10">
        <v>88.68</v>
      </c>
      <c r="Q25" s="7">
        <v>74.208</v>
      </c>
    </row>
    <row r="26" spans="1:17">
      <c r="A26" s="6" t="s">
        <v>1039</v>
      </c>
      <c r="B26" s="6" t="s">
        <v>1040</v>
      </c>
      <c r="C26" s="6" t="s">
        <v>770</v>
      </c>
      <c r="D26" s="6" t="s">
        <v>1100</v>
      </c>
      <c r="E26" s="7">
        <v>56.5</v>
      </c>
      <c r="F26" s="6" t="s">
        <v>18</v>
      </c>
      <c r="G26" s="6" t="s">
        <v>1060</v>
      </c>
      <c r="H26" s="6" t="s">
        <v>1067</v>
      </c>
      <c r="I26" s="12">
        <v>15</v>
      </c>
      <c r="J26" s="10">
        <v>90.28</v>
      </c>
      <c r="K26" s="11">
        <v>0.99190046</v>
      </c>
      <c r="L26" s="7">
        <v>89.5487735288</v>
      </c>
      <c r="M26" s="10">
        <v>79.4</v>
      </c>
      <c r="N26" s="11">
        <v>1.03715529</v>
      </c>
      <c r="O26" s="7">
        <v>82.350130026</v>
      </c>
      <c r="P26" s="10">
        <v>85.95</v>
      </c>
      <c r="Q26" s="7">
        <v>74.17</v>
      </c>
    </row>
    <row r="27" spans="1:17">
      <c r="A27" s="6" t="s">
        <v>1039</v>
      </c>
      <c r="B27" s="6" t="s">
        <v>1040</v>
      </c>
      <c r="C27" s="6" t="s">
        <v>1101</v>
      </c>
      <c r="D27" s="6" t="s">
        <v>1102</v>
      </c>
      <c r="E27" s="7">
        <v>55.5</v>
      </c>
      <c r="F27" s="6" t="s">
        <v>23</v>
      </c>
      <c r="G27" s="6" t="s">
        <v>1103</v>
      </c>
      <c r="H27" s="6" t="s">
        <v>1080</v>
      </c>
      <c r="I27" s="10">
        <v>5</v>
      </c>
      <c r="J27" s="10">
        <v>89.4</v>
      </c>
      <c r="K27" s="11">
        <v>0.96008466</v>
      </c>
      <c r="L27" s="7">
        <v>85.831568604</v>
      </c>
      <c r="M27" s="10">
        <v>87.6</v>
      </c>
      <c r="N27" s="11">
        <v>0.99655099</v>
      </c>
      <c r="O27" s="7">
        <v>87.297866724</v>
      </c>
      <c r="P27" s="10">
        <v>86.56</v>
      </c>
      <c r="Q27" s="7">
        <v>74.136</v>
      </c>
    </row>
    <row r="28" spans="1:17">
      <c r="A28" s="6" t="s">
        <v>1039</v>
      </c>
      <c r="B28" s="6" t="s">
        <v>1040</v>
      </c>
      <c r="C28" s="6" t="s">
        <v>1104</v>
      </c>
      <c r="D28" s="6" t="s">
        <v>1105</v>
      </c>
      <c r="E28" s="7">
        <v>55.5</v>
      </c>
      <c r="F28" s="6" t="s">
        <v>23</v>
      </c>
      <c r="G28" s="6" t="s">
        <v>1060</v>
      </c>
      <c r="H28" s="6" t="s">
        <v>1052</v>
      </c>
      <c r="I28" s="10">
        <v>11</v>
      </c>
      <c r="J28" s="10">
        <v>89.52</v>
      </c>
      <c r="K28" s="11">
        <v>1.01535943</v>
      </c>
      <c r="L28" s="7">
        <v>90.8949761736</v>
      </c>
      <c r="M28" s="10">
        <v>82.2</v>
      </c>
      <c r="N28" s="11">
        <v>0.99886793</v>
      </c>
      <c r="O28" s="7">
        <v>82.106943846</v>
      </c>
      <c r="P28" s="10">
        <v>86.5</v>
      </c>
      <c r="Q28" s="7">
        <v>74.1</v>
      </c>
    </row>
    <row r="29" spans="1:17">
      <c r="A29" s="6" t="s">
        <v>1039</v>
      </c>
      <c r="B29" s="6" t="s">
        <v>1040</v>
      </c>
      <c r="C29" s="6" t="s">
        <v>1106</v>
      </c>
      <c r="D29" s="6" t="s">
        <v>1107</v>
      </c>
      <c r="E29" s="7">
        <v>56</v>
      </c>
      <c r="F29" s="6" t="s">
        <v>23</v>
      </c>
      <c r="G29" s="6" t="s">
        <v>1047</v>
      </c>
      <c r="H29" s="6" t="s">
        <v>1087</v>
      </c>
      <c r="I29" s="10">
        <v>4</v>
      </c>
      <c r="J29" s="10">
        <v>89.82</v>
      </c>
      <c r="K29" s="11">
        <v>0.97216621</v>
      </c>
      <c r="L29" s="7">
        <v>87.3199689822</v>
      </c>
      <c r="M29" s="10">
        <v>89</v>
      </c>
      <c r="N29" s="11">
        <v>0.94990596</v>
      </c>
      <c r="O29" s="7">
        <v>84.54163044</v>
      </c>
      <c r="P29" s="10">
        <v>85.93</v>
      </c>
      <c r="Q29" s="7">
        <v>73.958</v>
      </c>
    </row>
    <row r="30" spans="1:17">
      <c r="A30" s="6" t="s">
        <v>1039</v>
      </c>
      <c r="B30" s="6" t="s">
        <v>1040</v>
      </c>
      <c r="C30" s="6" t="s">
        <v>1108</v>
      </c>
      <c r="D30" s="6" t="s">
        <v>1109</v>
      </c>
      <c r="E30" s="7">
        <v>58</v>
      </c>
      <c r="F30" s="6" t="s">
        <v>23</v>
      </c>
      <c r="G30" s="6" t="s">
        <v>1047</v>
      </c>
      <c r="H30" s="6" t="s">
        <v>1087</v>
      </c>
      <c r="I30" s="10">
        <v>14</v>
      </c>
      <c r="J30" s="10">
        <v>92.46</v>
      </c>
      <c r="K30" s="11">
        <v>0.97216621</v>
      </c>
      <c r="L30" s="7">
        <v>89.8864877766</v>
      </c>
      <c r="M30" s="10">
        <v>83.4</v>
      </c>
      <c r="N30" s="11">
        <v>0.94990596</v>
      </c>
      <c r="O30" s="7">
        <v>79.222157064</v>
      </c>
      <c r="P30" s="10">
        <v>84.55</v>
      </c>
      <c r="Q30" s="7">
        <v>73.93</v>
      </c>
    </row>
    <row r="31" spans="1:17">
      <c r="A31" s="6" t="s">
        <v>1039</v>
      </c>
      <c r="B31" s="6" t="s">
        <v>1040</v>
      </c>
      <c r="C31" s="6" t="s">
        <v>1110</v>
      </c>
      <c r="D31" s="6" t="s">
        <v>1111</v>
      </c>
      <c r="E31" s="7">
        <v>60</v>
      </c>
      <c r="F31" s="6" t="s">
        <v>23</v>
      </c>
      <c r="G31" s="6" t="s">
        <v>1072</v>
      </c>
      <c r="H31" s="6" t="s">
        <v>1048</v>
      </c>
      <c r="I31" s="10">
        <v>1</v>
      </c>
      <c r="J31" s="10">
        <v>80.94</v>
      </c>
      <c r="K31" s="11">
        <v>1.04547939</v>
      </c>
      <c r="L31" s="7">
        <v>84.6211018266</v>
      </c>
      <c r="M31" s="10">
        <v>80.2</v>
      </c>
      <c r="N31" s="11">
        <v>1.01817173</v>
      </c>
      <c r="O31" s="7">
        <v>81.657372746</v>
      </c>
      <c r="P31" s="10">
        <v>83.14</v>
      </c>
      <c r="Q31" s="7">
        <v>73.884</v>
      </c>
    </row>
    <row r="32" spans="1:17">
      <c r="A32" s="6" t="s">
        <v>1039</v>
      </c>
      <c r="B32" s="6" t="s">
        <v>1040</v>
      </c>
      <c r="C32" s="6" t="s">
        <v>1112</v>
      </c>
      <c r="D32" s="6" t="s">
        <v>1113</v>
      </c>
      <c r="E32" s="7">
        <v>59.75</v>
      </c>
      <c r="F32" s="6" t="s">
        <v>18</v>
      </c>
      <c r="G32" s="6" t="s">
        <v>1043</v>
      </c>
      <c r="H32" s="6" t="s">
        <v>1087</v>
      </c>
      <c r="I32" s="12">
        <v>4</v>
      </c>
      <c r="J32" s="10">
        <v>88.7</v>
      </c>
      <c r="K32" s="11">
        <v>0.99322932</v>
      </c>
      <c r="L32" s="7">
        <v>88.099440684</v>
      </c>
      <c r="M32" s="10">
        <v>83.8</v>
      </c>
      <c r="N32" s="11">
        <v>0.92986832</v>
      </c>
      <c r="O32" s="7">
        <v>77.922965216</v>
      </c>
      <c r="P32" s="10">
        <v>83.01</v>
      </c>
      <c r="Q32" s="7">
        <v>73.706</v>
      </c>
    </row>
    <row r="33" spans="1:17">
      <c r="A33" s="6" t="s">
        <v>1039</v>
      </c>
      <c r="B33" s="6" t="s">
        <v>1040</v>
      </c>
      <c r="C33" s="6" t="s">
        <v>1114</v>
      </c>
      <c r="D33" s="6" t="s">
        <v>1115</v>
      </c>
      <c r="E33" s="7">
        <v>54.5</v>
      </c>
      <c r="F33" s="6" t="s">
        <v>18</v>
      </c>
      <c r="G33" s="6" t="s">
        <v>1103</v>
      </c>
      <c r="H33" s="6" t="s">
        <v>1044</v>
      </c>
      <c r="I33" s="12">
        <v>8</v>
      </c>
      <c r="J33" s="10">
        <v>86.5</v>
      </c>
      <c r="K33" s="11">
        <v>1.02373316</v>
      </c>
      <c r="L33" s="7">
        <v>88.55291834</v>
      </c>
      <c r="M33" s="10">
        <v>83.8</v>
      </c>
      <c r="N33" s="11">
        <v>1.0057433</v>
      </c>
      <c r="O33" s="7">
        <v>84.28128854</v>
      </c>
      <c r="P33" s="10">
        <v>86.42</v>
      </c>
      <c r="Q33" s="7">
        <v>73.652</v>
      </c>
    </row>
    <row r="34" spans="1:17">
      <c r="A34" s="6" t="s">
        <v>1039</v>
      </c>
      <c r="B34" s="6" t="s">
        <v>1040</v>
      </c>
      <c r="C34" s="6" t="s">
        <v>1116</v>
      </c>
      <c r="D34" s="6" t="s">
        <v>1117</v>
      </c>
      <c r="E34" s="7">
        <v>49.5</v>
      </c>
      <c r="F34" s="6" t="s">
        <v>23</v>
      </c>
      <c r="G34" s="6" t="s">
        <v>1072</v>
      </c>
      <c r="H34" s="6" t="s">
        <v>1048</v>
      </c>
      <c r="I34" s="10">
        <v>9</v>
      </c>
      <c r="J34" s="10">
        <v>86.8</v>
      </c>
      <c r="K34" s="11">
        <v>1.04547939</v>
      </c>
      <c r="L34" s="7">
        <v>90.747611052</v>
      </c>
      <c r="M34" s="10">
        <v>87</v>
      </c>
      <c r="N34" s="11">
        <v>1.01817173</v>
      </c>
      <c r="O34" s="7">
        <v>88.58094051</v>
      </c>
      <c r="P34" s="10">
        <v>89.66</v>
      </c>
      <c r="Q34" s="7">
        <v>73.596</v>
      </c>
    </row>
    <row r="35" spans="1:17">
      <c r="A35" s="6" t="s">
        <v>1039</v>
      </c>
      <c r="B35" s="6" t="s">
        <v>1040</v>
      </c>
      <c r="C35" s="6" t="s">
        <v>1118</v>
      </c>
      <c r="D35" s="6" t="s">
        <v>1119</v>
      </c>
      <c r="E35" s="7">
        <v>49.25</v>
      </c>
      <c r="F35" s="6" t="s">
        <v>18</v>
      </c>
      <c r="G35" s="6" t="s">
        <v>1063</v>
      </c>
      <c r="H35" s="6" t="s">
        <v>1064</v>
      </c>
      <c r="I35" s="12">
        <v>1</v>
      </c>
      <c r="J35" s="10">
        <v>91.12</v>
      </c>
      <c r="K35" s="11">
        <v>0.98624664</v>
      </c>
      <c r="L35" s="7">
        <v>89.8667938368</v>
      </c>
      <c r="M35" s="10">
        <v>91.8</v>
      </c>
      <c r="N35" s="11">
        <v>0.97774371</v>
      </c>
      <c r="O35" s="7">
        <v>89.756872578</v>
      </c>
      <c r="P35" s="10">
        <v>89.81</v>
      </c>
      <c r="Q35" s="7">
        <v>73.586</v>
      </c>
    </row>
    <row r="36" spans="1:17">
      <c r="A36" s="6" t="s">
        <v>1039</v>
      </c>
      <c r="B36" s="6" t="s">
        <v>1040</v>
      </c>
      <c r="C36" s="6" t="s">
        <v>1120</v>
      </c>
      <c r="D36" s="6" t="s">
        <v>1121</v>
      </c>
      <c r="E36" s="7">
        <v>45</v>
      </c>
      <c r="F36" s="6" t="s">
        <v>23</v>
      </c>
      <c r="G36" s="6" t="s">
        <v>1043</v>
      </c>
      <c r="H36" s="6" t="s">
        <v>1044</v>
      </c>
      <c r="I36" s="10">
        <v>16</v>
      </c>
      <c r="J36" s="10">
        <v>78.44</v>
      </c>
      <c r="K36" s="11">
        <v>1.11379633</v>
      </c>
      <c r="L36" s="7">
        <v>87.3661841252</v>
      </c>
      <c r="M36" s="10">
        <v>90.7</v>
      </c>
      <c r="N36" s="11">
        <v>1.07435856</v>
      </c>
      <c r="O36" s="7">
        <v>97.444321392</v>
      </c>
      <c r="P36" s="10">
        <v>92.41</v>
      </c>
      <c r="Q36" s="7">
        <v>73.446</v>
      </c>
    </row>
    <row r="37" spans="1:17">
      <c r="A37" s="6" t="s">
        <v>1039</v>
      </c>
      <c r="B37" s="6" t="s">
        <v>1040</v>
      </c>
      <c r="C37" s="6" t="s">
        <v>1122</v>
      </c>
      <c r="D37" s="6" t="s">
        <v>1123</v>
      </c>
      <c r="E37" s="7">
        <v>51</v>
      </c>
      <c r="F37" s="6" t="s">
        <v>18</v>
      </c>
      <c r="G37" s="6" t="s">
        <v>1051</v>
      </c>
      <c r="H37" s="6" t="s">
        <v>1052</v>
      </c>
      <c r="I37" s="12">
        <v>20</v>
      </c>
      <c r="J37" s="10">
        <v>86.2</v>
      </c>
      <c r="K37" s="11">
        <v>0.99396664</v>
      </c>
      <c r="L37" s="7">
        <v>85.679924368</v>
      </c>
      <c r="M37" s="10">
        <v>88.8</v>
      </c>
      <c r="N37" s="11">
        <v>1.02615884</v>
      </c>
      <c r="O37" s="7">
        <v>91.122904992</v>
      </c>
      <c r="P37" s="10">
        <v>88.4</v>
      </c>
      <c r="Q37" s="7">
        <v>73.44</v>
      </c>
    </row>
    <row r="38" spans="1:17">
      <c r="A38" s="6" t="s">
        <v>1039</v>
      </c>
      <c r="B38" s="6" t="s">
        <v>1040</v>
      </c>
      <c r="C38" s="6" t="s">
        <v>1124</v>
      </c>
      <c r="D38" s="6" t="s">
        <v>1125</v>
      </c>
      <c r="E38" s="7">
        <v>56.5</v>
      </c>
      <c r="F38" s="6" t="s">
        <v>23</v>
      </c>
      <c r="G38" s="6" t="s">
        <v>1103</v>
      </c>
      <c r="H38" s="6" t="s">
        <v>1080</v>
      </c>
      <c r="I38" s="10">
        <v>14</v>
      </c>
      <c r="J38" s="10">
        <v>89.18</v>
      </c>
      <c r="K38" s="11">
        <v>0.96008466</v>
      </c>
      <c r="L38" s="7">
        <v>85.6203499788</v>
      </c>
      <c r="M38" s="10">
        <v>84</v>
      </c>
      <c r="N38" s="11">
        <v>0.99655099</v>
      </c>
      <c r="O38" s="7">
        <v>83.71028316</v>
      </c>
      <c r="P38" s="10">
        <v>84.67</v>
      </c>
      <c r="Q38" s="7">
        <v>73.402</v>
      </c>
    </row>
    <row r="39" spans="1:17">
      <c r="A39" s="6" t="s">
        <v>1039</v>
      </c>
      <c r="B39" s="6" t="s">
        <v>1040</v>
      </c>
      <c r="C39" s="6" t="s">
        <v>1126</v>
      </c>
      <c r="D39" s="6" t="s">
        <v>1127</v>
      </c>
      <c r="E39" s="7">
        <v>53.5</v>
      </c>
      <c r="F39" s="6" t="s">
        <v>18</v>
      </c>
      <c r="G39" s="6" t="s">
        <v>1103</v>
      </c>
      <c r="H39" s="6" t="s">
        <v>1044</v>
      </c>
      <c r="I39" s="12">
        <v>20</v>
      </c>
      <c r="J39" s="10">
        <v>87</v>
      </c>
      <c r="K39" s="11">
        <v>1.02373316</v>
      </c>
      <c r="L39" s="7">
        <v>89.06478492</v>
      </c>
      <c r="M39" s="10">
        <v>83.6</v>
      </c>
      <c r="N39" s="11">
        <v>1.0057433</v>
      </c>
      <c r="O39" s="7">
        <v>84.08013988</v>
      </c>
      <c r="P39" s="10">
        <v>86.57</v>
      </c>
      <c r="Q39" s="7">
        <v>73.342</v>
      </c>
    </row>
    <row r="40" spans="1:17">
      <c r="A40" s="6" t="s">
        <v>1039</v>
      </c>
      <c r="B40" s="6" t="s">
        <v>1040</v>
      </c>
      <c r="C40" s="6" t="s">
        <v>1128</v>
      </c>
      <c r="D40" s="6" t="s">
        <v>1129</v>
      </c>
      <c r="E40" s="7">
        <v>58</v>
      </c>
      <c r="F40" s="6" t="s">
        <v>18</v>
      </c>
      <c r="G40" s="6" t="s">
        <v>1051</v>
      </c>
      <c r="H40" s="6" t="s">
        <v>1052</v>
      </c>
      <c r="I40" s="12">
        <v>15</v>
      </c>
      <c r="J40" s="10">
        <v>85.34</v>
      </c>
      <c r="K40" s="11">
        <v>0.99396664</v>
      </c>
      <c r="L40" s="7">
        <v>84.8251130576</v>
      </c>
      <c r="M40" s="10">
        <v>80.2</v>
      </c>
      <c r="N40" s="11">
        <v>1.02615884</v>
      </c>
      <c r="O40" s="7">
        <v>82.297938968</v>
      </c>
      <c r="P40" s="10">
        <v>83.56</v>
      </c>
      <c r="Q40" s="7">
        <v>73.336</v>
      </c>
    </row>
    <row r="41" spans="1:17">
      <c r="A41" s="6" t="s">
        <v>1039</v>
      </c>
      <c r="B41" s="6" t="s">
        <v>1040</v>
      </c>
      <c r="C41" s="6" t="s">
        <v>1130</v>
      </c>
      <c r="D41" s="6" t="s">
        <v>1131</v>
      </c>
      <c r="E41" s="7">
        <v>57.25</v>
      </c>
      <c r="F41" s="6" t="s">
        <v>18</v>
      </c>
      <c r="G41" s="6" t="s">
        <v>1103</v>
      </c>
      <c r="H41" s="6" t="s">
        <v>1044</v>
      </c>
      <c r="I41" s="12">
        <v>13</v>
      </c>
      <c r="J41" s="10">
        <v>82.66</v>
      </c>
      <c r="K41" s="11">
        <v>1.02373316</v>
      </c>
      <c r="L41" s="7">
        <v>84.6217830056</v>
      </c>
      <c r="M41" s="10">
        <v>83</v>
      </c>
      <c r="N41" s="11">
        <v>1.0057433</v>
      </c>
      <c r="O41" s="7">
        <v>83.4766939</v>
      </c>
      <c r="P41" s="10">
        <v>84.05</v>
      </c>
      <c r="Q41" s="7">
        <v>73.33</v>
      </c>
    </row>
    <row r="42" spans="1:17">
      <c r="A42" s="6" t="s">
        <v>1039</v>
      </c>
      <c r="B42" s="6" t="s">
        <v>1040</v>
      </c>
      <c r="C42" s="6" t="s">
        <v>1132</v>
      </c>
      <c r="D42" s="6" t="s">
        <v>1133</v>
      </c>
      <c r="E42" s="7">
        <v>55.5</v>
      </c>
      <c r="F42" s="6" t="s">
        <v>18</v>
      </c>
      <c r="G42" s="6" t="s">
        <v>1063</v>
      </c>
      <c r="H42" s="6" t="s">
        <v>1064</v>
      </c>
      <c r="I42" s="12">
        <v>21</v>
      </c>
      <c r="J42" s="10">
        <v>90.1</v>
      </c>
      <c r="K42" s="11">
        <v>0.98624664</v>
      </c>
      <c r="L42" s="7">
        <v>88.860822264</v>
      </c>
      <c r="M42" s="10">
        <v>83.4</v>
      </c>
      <c r="N42" s="11">
        <v>0.97774371</v>
      </c>
      <c r="O42" s="7">
        <v>81.543825414</v>
      </c>
      <c r="P42" s="10">
        <v>85.2</v>
      </c>
      <c r="Q42" s="7">
        <v>73.32</v>
      </c>
    </row>
    <row r="43" spans="1:17">
      <c r="A43" s="6" t="s">
        <v>1039</v>
      </c>
      <c r="B43" s="6" t="s">
        <v>1040</v>
      </c>
      <c r="C43" s="6" t="s">
        <v>1134</v>
      </c>
      <c r="D43" s="6" t="s">
        <v>1135</v>
      </c>
      <c r="E43" s="7">
        <v>57.5</v>
      </c>
      <c r="F43" s="6" t="s">
        <v>23</v>
      </c>
      <c r="G43" s="6" t="s">
        <v>1060</v>
      </c>
      <c r="H43" s="6" t="s">
        <v>1052</v>
      </c>
      <c r="I43" s="10">
        <v>6</v>
      </c>
      <c r="J43" s="10">
        <v>85.84</v>
      </c>
      <c r="K43" s="11">
        <v>1.01535943</v>
      </c>
      <c r="L43" s="7">
        <v>87.1584534712</v>
      </c>
      <c r="M43" s="10">
        <v>80.6</v>
      </c>
      <c r="N43" s="11">
        <v>0.99886793</v>
      </c>
      <c r="O43" s="7">
        <v>80.508755158</v>
      </c>
      <c r="P43" s="10">
        <v>83.83</v>
      </c>
      <c r="Q43" s="7">
        <v>73.298</v>
      </c>
    </row>
    <row r="44" spans="1:17">
      <c r="A44" s="6" t="s">
        <v>1039</v>
      </c>
      <c r="B44" s="6" t="s">
        <v>1040</v>
      </c>
      <c r="C44" s="6" t="s">
        <v>1136</v>
      </c>
      <c r="D44" s="6" t="s">
        <v>1137</v>
      </c>
      <c r="E44" s="7">
        <v>50.25</v>
      </c>
      <c r="F44" s="6" t="s">
        <v>23</v>
      </c>
      <c r="G44" s="6" t="s">
        <v>1103</v>
      </c>
      <c r="H44" s="6" t="s">
        <v>1080</v>
      </c>
      <c r="I44" s="10">
        <v>12</v>
      </c>
      <c r="J44" s="10">
        <v>91.34</v>
      </c>
      <c r="K44" s="11">
        <v>0.96008466</v>
      </c>
      <c r="L44" s="7">
        <v>87.6941328444</v>
      </c>
      <c r="M44" s="10">
        <v>89.4</v>
      </c>
      <c r="N44" s="11">
        <v>0.99655099</v>
      </c>
      <c r="O44" s="7">
        <v>89.091658506</v>
      </c>
      <c r="P44" s="10">
        <v>88.39</v>
      </c>
      <c r="Q44" s="7">
        <v>73.134</v>
      </c>
    </row>
    <row r="45" spans="1:17">
      <c r="A45" s="6" t="s">
        <v>1039</v>
      </c>
      <c r="B45" s="6" t="s">
        <v>1040</v>
      </c>
      <c r="C45" s="6" t="s">
        <v>1138</v>
      </c>
      <c r="D45" s="6" t="s">
        <v>1139</v>
      </c>
      <c r="E45" s="7">
        <v>50</v>
      </c>
      <c r="F45" s="6" t="s">
        <v>23</v>
      </c>
      <c r="G45" s="6" t="s">
        <v>1043</v>
      </c>
      <c r="H45" s="6" t="s">
        <v>1044</v>
      </c>
      <c r="I45" s="10">
        <v>22</v>
      </c>
      <c r="J45" s="10">
        <v>80.28</v>
      </c>
      <c r="K45" s="11">
        <v>1.11379633</v>
      </c>
      <c r="L45" s="7">
        <v>89.4155693724</v>
      </c>
      <c r="M45" s="10">
        <v>81.2</v>
      </c>
      <c r="N45" s="11">
        <v>1.07435856</v>
      </c>
      <c r="O45" s="7">
        <v>87.237915072</v>
      </c>
      <c r="P45" s="10">
        <v>88.33</v>
      </c>
      <c r="Q45" s="7">
        <v>72.998</v>
      </c>
    </row>
    <row r="46" spans="1:17">
      <c r="A46" s="6" t="s">
        <v>1039</v>
      </c>
      <c r="B46" s="6" t="s">
        <v>1040</v>
      </c>
      <c r="C46" s="6" t="s">
        <v>1140</v>
      </c>
      <c r="D46" s="6" t="s">
        <v>1141</v>
      </c>
      <c r="E46" s="7">
        <v>47.5</v>
      </c>
      <c r="F46" s="6" t="s">
        <v>23</v>
      </c>
      <c r="G46" s="6" t="s">
        <v>1060</v>
      </c>
      <c r="H46" s="6" t="s">
        <v>1052</v>
      </c>
      <c r="I46" s="10">
        <v>7</v>
      </c>
      <c r="J46" s="10">
        <v>93.62</v>
      </c>
      <c r="K46" s="11">
        <v>1.01535943</v>
      </c>
      <c r="L46" s="7">
        <v>95.0579498366</v>
      </c>
      <c r="M46" s="10">
        <v>84.8</v>
      </c>
      <c r="N46" s="11">
        <v>0.99886793</v>
      </c>
      <c r="O46" s="7">
        <v>84.704000464</v>
      </c>
      <c r="P46" s="10">
        <v>89.88</v>
      </c>
      <c r="Q46" s="7">
        <v>72.928</v>
      </c>
    </row>
    <row r="47" spans="1:17">
      <c r="A47" s="6" t="s">
        <v>1039</v>
      </c>
      <c r="B47" s="6" t="s">
        <v>1040</v>
      </c>
      <c r="C47" s="6" t="s">
        <v>1142</v>
      </c>
      <c r="D47" s="6" t="s">
        <v>1143</v>
      </c>
      <c r="E47" s="7">
        <v>50.5</v>
      </c>
      <c r="F47" s="6" t="s">
        <v>23</v>
      </c>
      <c r="G47" s="6" t="s">
        <v>1047</v>
      </c>
      <c r="H47" s="6" t="s">
        <v>1087</v>
      </c>
      <c r="I47" s="10">
        <v>16</v>
      </c>
      <c r="J47" s="10">
        <v>90.96</v>
      </c>
      <c r="K47" s="11">
        <v>0.97216621</v>
      </c>
      <c r="L47" s="7">
        <v>88.4282384616</v>
      </c>
      <c r="M47" s="10">
        <v>91.9</v>
      </c>
      <c r="N47" s="11">
        <v>0.94990596</v>
      </c>
      <c r="O47" s="7">
        <v>87.296357724</v>
      </c>
      <c r="P47" s="10">
        <v>87.86</v>
      </c>
      <c r="Q47" s="7">
        <v>72.916</v>
      </c>
    </row>
    <row r="48" spans="1:17">
      <c r="A48" s="6" t="s">
        <v>1039</v>
      </c>
      <c r="B48" s="6" t="s">
        <v>1040</v>
      </c>
      <c r="C48" s="6" t="s">
        <v>1144</v>
      </c>
      <c r="D48" s="6" t="s">
        <v>1145</v>
      </c>
      <c r="E48" s="7">
        <v>56</v>
      </c>
      <c r="F48" s="6" t="s">
        <v>23</v>
      </c>
      <c r="G48" s="6" t="s">
        <v>1060</v>
      </c>
      <c r="H48" s="6" t="s">
        <v>1052</v>
      </c>
      <c r="I48" s="10">
        <v>13</v>
      </c>
      <c r="J48" s="10">
        <v>85.2</v>
      </c>
      <c r="K48" s="11">
        <v>1.01535943</v>
      </c>
      <c r="L48" s="7">
        <v>86.508623436</v>
      </c>
      <c r="M48" s="10">
        <v>81.8</v>
      </c>
      <c r="N48" s="11">
        <v>0.99886793</v>
      </c>
      <c r="O48" s="7">
        <v>81.707396674</v>
      </c>
      <c r="P48" s="10">
        <v>84.11</v>
      </c>
      <c r="Q48" s="7">
        <v>72.866</v>
      </c>
    </row>
    <row r="49" spans="1:17">
      <c r="A49" s="6" t="s">
        <v>1039</v>
      </c>
      <c r="B49" s="6" t="s">
        <v>1040</v>
      </c>
      <c r="C49" s="6" t="s">
        <v>1146</v>
      </c>
      <c r="D49" s="6" t="s">
        <v>1147</v>
      </c>
      <c r="E49" s="7">
        <v>53.25</v>
      </c>
      <c r="F49" s="6" t="s">
        <v>23</v>
      </c>
      <c r="G49" s="6" t="s">
        <v>1047</v>
      </c>
      <c r="H49" s="6" t="s">
        <v>1087</v>
      </c>
      <c r="I49" s="10">
        <v>2</v>
      </c>
      <c r="J49" s="10">
        <v>91.52</v>
      </c>
      <c r="K49" s="11">
        <v>0.97216621</v>
      </c>
      <c r="L49" s="7">
        <v>88.9726515392</v>
      </c>
      <c r="M49" s="10">
        <v>87.2</v>
      </c>
      <c r="N49" s="11">
        <v>0.94990596</v>
      </c>
      <c r="O49" s="7">
        <v>82.831799712</v>
      </c>
      <c r="P49" s="10">
        <v>85.9</v>
      </c>
      <c r="Q49" s="7">
        <v>72.84</v>
      </c>
    </row>
    <row r="50" spans="1:17">
      <c r="A50" s="6" t="s">
        <v>1039</v>
      </c>
      <c r="B50" s="6" t="s">
        <v>1040</v>
      </c>
      <c r="C50" s="6" t="s">
        <v>1148</v>
      </c>
      <c r="D50" s="6" t="s">
        <v>1149</v>
      </c>
      <c r="E50" s="7">
        <v>61</v>
      </c>
      <c r="F50" s="6" t="s">
        <v>23</v>
      </c>
      <c r="G50" s="6" t="s">
        <v>1054</v>
      </c>
      <c r="H50" s="6" t="s">
        <v>1055</v>
      </c>
      <c r="I50" s="10">
        <v>14</v>
      </c>
      <c r="J50" s="10">
        <v>84.92</v>
      </c>
      <c r="K50" s="11">
        <v>0.98947954</v>
      </c>
      <c r="L50" s="7">
        <v>84.0266025368</v>
      </c>
      <c r="M50" s="10">
        <v>74.6</v>
      </c>
      <c r="N50" s="11">
        <v>1.03807785</v>
      </c>
      <c r="O50" s="7">
        <v>77.44060761</v>
      </c>
      <c r="P50" s="10">
        <v>80.73</v>
      </c>
      <c r="Q50" s="7">
        <v>72.838</v>
      </c>
    </row>
    <row r="51" spans="1:17">
      <c r="A51" s="6" t="s">
        <v>1039</v>
      </c>
      <c r="B51" s="6" t="s">
        <v>1040</v>
      </c>
      <c r="C51" s="6" t="s">
        <v>1150</v>
      </c>
      <c r="D51" s="6" t="s">
        <v>1151</v>
      </c>
      <c r="E51" s="7">
        <v>59</v>
      </c>
      <c r="F51" s="6" t="s">
        <v>23</v>
      </c>
      <c r="G51" s="6" t="s">
        <v>1047</v>
      </c>
      <c r="H51" s="6" t="s">
        <v>1087</v>
      </c>
      <c r="I51" s="10">
        <v>13</v>
      </c>
      <c r="J51" s="10">
        <v>87.6</v>
      </c>
      <c r="K51" s="11">
        <v>0.97216621</v>
      </c>
      <c r="L51" s="7">
        <v>85.161759996</v>
      </c>
      <c r="M51" s="10">
        <v>82.7</v>
      </c>
      <c r="N51" s="11">
        <v>0.94990596</v>
      </c>
      <c r="O51" s="7">
        <v>78.557222892</v>
      </c>
      <c r="P51" s="10">
        <v>81.86</v>
      </c>
      <c r="Q51" s="7">
        <v>72.716</v>
      </c>
    </row>
    <row r="52" spans="1:17">
      <c r="A52" s="6" t="s">
        <v>1039</v>
      </c>
      <c r="B52" s="6" t="s">
        <v>1040</v>
      </c>
      <c r="C52" s="6" t="s">
        <v>1152</v>
      </c>
      <c r="D52" s="6" t="s">
        <v>1153</v>
      </c>
      <c r="E52" s="7">
        <v>53</v>
      </c>
      <c r="F52" s="6" t="s">
        <v>18</v>
      </c>
      <c r="G52" s="6" t="s">
        <v>1051</v>
      </c>
      <c r="H52" s="6" t="s">
        <v>1052</v>
      </c>
      <c r="I52" s="12">
        <v>16</v>
      </c>
      <c r="J52" s="10">
        <v>90.28</v>
      </c>
      <c r="K52" s="11">
        <v>0.99396664</v>
      </c>
      <c r="L52" s="7">
        <v>89.7353082592</v>
      </c>
      <c r="M52" s="10">
        <v>79.8</v>
      </c>
      <c r="N52" s="11">
        <v>1.02615884</v>
      </c>
      <c r="O52" s="7">
        <v>81.887475432</v>
      </c>
      <c r="P52" s="10">
        <v>85.81</v>
      </c>
      <c r="Q52" s="7">
        <v>72.686</v>
      </c>
    </row>
    <row r="53" spans="1:17">
      <c r="A53" s="6" t="s">
        <v>1039</v>
      </c>
      <c r="B53" s="6" t="s">
        <v>1040</v>
      </c>
      <c r="C53" s="6" t="s">
        <v>1154</v>
      </c>
      <c r="D53" s="6" t="s">
        <v>1155</v>
      </c>
      <c r="E53" s="7">
        <v>56</v>
      </c>
      <c r="F53" s="6" t="s">
        <v>18</v>
      </c>
      <c r="G53" s="6" t="s">
        <v>1063</v>
      </c>
      <c r="H53" s="6" t="s">
        <v>1064</v>
      </c>
      <c r="I53" s="12">
        <v>12</v>
      </c>
      <c r="J53" s="10">
        <v>88.12</v>
      </c>
      <c r="K53" s="11">
        <v>0.98624664</v>
      </c>
      <c r="L53" s="7">
        <v>86.9080539168</v>
      </c>
      <c r="M53" s="10">
        <v>82.4</v>
      </c>
      <c r="N53" s="11">
        <v>0.97774371</v>
      </c>
      <c r="O53" s="7">
        <v>80.566081704</v>
      </c>
      <c r="P53" s="10">
        <v>83.74</v>
      </c>
      <c r="Q53" s="7">
        <v>72.644</v>
      </c>
    </row>
    <row r="54" spans="1:17">
      <c r="A54" s="6" t="s">
        <v>1039</v>
      </c>
      <c r="B54" s="6" t="s">
        <v>1040</v>
      </c>
      <c r="C54" s="6" t="s">
        <v>1156</v>
      </c>
      <c r="D54" s="6" t="s">
        <v>1157</v>
      </c>
      <c r="E54" s="7">
        <v>50</v>
      </c>
      <c r="F54" s="6" t="s">
        <v>18</v>
      </c>
      <c r="G54" s="6" t="s">
        <v>1054</v>
      </c>
      <c r="H54" s="6" t="s">
        <v>1055</v>
      </c>
      <c r="I54" s="12">
        <v>5</v>
      </c>
      <c r="J54" s="10">
        <v>84.56</v>
      </c>
      <c r="K54" s="11">
        <v>0.99886715</v>
      </c>
      <c r="L54" s="7">
        <v>84.464206204</v>
      </c>
      <c r="M54" s="10">
        <v>85</v>
      </c>
      <c r="N54" s="11">
        <v>1.06958853</v>
      </c>
      <c r="O54" s="7">
        <v>90.91502505</v>
      </c>
      <c r="P54" s="10">
        <v>87.69</v>
      </c>
      <c r="Q54" s="7">
        <v>72.614</v>
      </c>
    </row>
    <row r="55" spans="1:17">
      <c r="A55" s="6" t="s">
        <v>1039</v>
      </c>
      <c r="B55" s="6" t="s">
        <v>1040</v>
      </c>
      <c r="C55" s="6" t="s">
        <v>1158</v>
      </c>
      <c r="D55" s="6" t="s">
        <v>1159</v>
      </c>
      <c r="E55" s="7">
        <v>41</v>
      </c>
      <c r="F55" s="6" t="s">
        <v>23</v>
      </c>
      <c r="G55" s="6" t="s">
        <v>1072</v>
      </c>
      <c r="H55" s="6" t="s">
        <v>1048</v>
      </c>
      <c r="I55" s="10">
        <v>18</v>
      </c>
      <c r="J55" s="10">
        <v>87.58</v>
      </c>
      <c r="K55" s="11">
        <v>1.04547939</v>
      </c>
      <c r="L55" s="7">
        <v>91.5630849762</v>
      </c>
      <c r="M55" s="10">
        <v>93.4</v>
      </c>
      <c r="N55" s="11">
        <v>1.01817173</v>
      </c>
      <c r="O55" s="7">
        <v>95.097239582</v>
      </c>
      <c r="P55" s="10">
        <v>93.33</v>
      </c>
      <c r="Q55" s="7">
        <v>72.398</v>
      </c>
    </row>
    <row r="56" spans="1:17">
      <c r="A56" s="6" t="s">
        <v>1039</v>
      </c>
      <c r="B56" s="6" t="s">
        <v>1040</v>
      </c>
      <c r="C56" s="6" t="s">
        <v>1160</v>
      </c>
      <c r="D56" s="6" t="s">
        <v>1161</v>
      </c>
      <c r="E56" s="7">
        <v>54.5</v>
      </c>
      <c r="F56" s="6" t="s">
        <v>23</v>
      </c>
      <c r="G56" s="6" t="s">
        <v>1047</v>
      </c>
      <c r="H56" s="6" t="s">
        <v>1087</v>
      </c>
      <c r="I56" s="10">
        <v>12</v>
      </c>
      <c r="J56" s="10">
        <v>91.42</v>
      </c>
      <c r="K56" s="11">
        <v>0.97216621</v>
      </c>
      <c r="L56" s="7">
        <v>88.8754349182</v>
      </c>
      <c r="M56" s="10">
        <v>84</v>
      </c>
      <c r="N56" s="11">
        <v>0.94990596</v>
      </c>
      <c r="O56" s="7">
        <v>79.79210064</v>
      </c>
      <c r="P56" s="10">
        <v>84.33</v>
      </c>
      <c r="Q56" s="7">
        <v>72.398</v>
      </c>
    </row>
    <row r="57" spans="1:17">
      <c r="A57" s="6" t="s">
        <v>1039</v>
      </c>
      <c r="B57" s="6" t="s">
        <v>1040</v>
      </c>
      <c r="C57" s="6" t="s">
        <v>1162</v>
      </c>
      <c r="D57" s="6" t="s">
        <v>1163</v>
      </c>
      <c r="E57" s="7">
        <v>59</v>
      </c>
      <c r="F57" s="6" t="s">
        <v>23</v>
      </c>
      <c r="G57" s="6" t="s">
        <v>1047</v>
      </c>
      <c r="H57" s="6" t="s">
        <v>1087</v>
      </c>
      <c r="I57" s="10">
        <v>7</v>
      </c>
      <c r="J57" s="10">
        <v>84.18</v>
      </c>
      <c r="K57" s="11">
        <v>0.97216621</v>
      </c>
      <c r="L57" s="7">
        <v>81.8369515578</v>
      </c>
      <c r="M57" s="10">
        <v>84.9</v>
      </c>
      <c r="N57" s="11">
        <v>0.94990596</v>
      </c>
      <c r="O57" s="7">
        <v>80.647016004</v>
      </c>
      <c r="P57" s="10">
        <v>81.24</v>
      </c>
      <c r="Q57" s="7">
        <v>72.344</v>
      </c>
    </row>
    <row r="58" spans="1:17">
      <c r="A58" s="6" t="s">
        <v>1039</v>
      </c>
      <c r="B58" s="6" t="s">
        <v>1040</v>
      </c>
      <c r="C58" s="6" t="s">
        <v>1164</v>
      </c>
      <c r="D58" s="6" t="s">
        <v>1165</v>
      </c>
      <c r="E58" s="7">
        <v>55.5</v>
      </c>
      <c r="F58" s="6" t="s">
        <v>18</v>
      </c>
      <c r="G58" s="6" t="s">
        <v>1072</v>
      </c>
      <c r="H58" s="6" t="s">
        <v>1080</v>
      </c>
      <c r="I58" s="12">
        <v>14</v>
      </c>
      <c r="J58" s="10">
        <v>89.08</v>
      </c>
      <c r="K58" s="11">
        <v>0.97528916</v>
      </c>
      <c r="L58" s="7">
        <v>86.8787583728</v>
      </c>
      <c r="M58" s="10">
        <v>83</v>
      </c>
      <c r="N58" s="11">
        <v>0.96435761</v>
      </c>
      <c r="O58" s="7">
        <v>80.04168163</v>
      </c>
      <c r="P58" s="10">
        <v>83.46</v>
      </c>
      <c r="Q58" s="7">
        <v>72.276</v>
      </c>
    </row>
    <row r="59" spans="1:17">
      <c r="A59" s="6" t="s">
        <v>1039</v>
      </c>
      <c r="B59" s="6" t="s">
        <v>1040</v>
      </c>
      <c r="C59" s="6" t="s">
        <v>1166</v>
      </c>
      <c r="D59" s="6" t="s">
        <v>1167</v>
      </c>
      <c r="E59" s="7">
        <v>49.25</v>
      </c>
      <c r="F59" s="6" t="s">
        <v>23</v>
      </c>
      <c r="G59" s="6" t="s">
        <v>1054</v>
      </c>
      <c r="H59" s="6" t="s">
        <v>1055</v>
      </c>
      <c r="I59" s="10">
        <v>5</v>
      </c>
      <c r="J59" s="10">
        <v>87.67</v>
      </c>
      <c r="K59" s="11">
        <v>0.98947954</v>
      </c>
      <c r="L59" s="7">
        <v>86.7476712718</v>
      </c>
      <c r="M59" s="10">
        <v>85.2</v>
      </c>
      <c r="N59" s="11">
        <v>1.03807785</v>
      </c>
      <c r="O59" s="7">
        <v>88.44423282</v>
      </c>
      <c r="P59" s="10">
        <v>87.6</v>
      </c>
      <c r="Q59" s="7">
        <v>72.26</v>
      </c>
    </row>
    <row r="60" spans="1:17">
      <c r="A60" s="6" t="s">
        <v>1039</v>
      </c>
      <c r="B60" s="6" t="s">
        <v>1040</v>
      </c>
      <c r="C60" s="6" t="s">
        <v>1168</v>
      </c>
      <c r="D60" s="6" t="s">
        <v>1169</v>
      </c>
      <c r="E60" s="7">
        <v>53.5</v>
      </c>
      <c r="F60" s="6" t="s">
        <v>23</v>
      </c>
      <c r="G60" s="6" t="s">
        <v>1054</v>
      </c>
      <c r="H60" s="6" t="s">
        <v>1055</v>
      </c>
      <c r="I60" s="10">
        <v>1</v>
      </c>
      <c r="J60" s="10">
        <v>87.01</v>
      </c>
      <c r="K60" s="11">
        <v>0.98947954</v>
      </c>
      <c r="L60" s="7">
        <v>86.0946147754</v>
      </c>
      <c r="M60" s="10">
        <v>80</v>
      </c>
      <c r="N60" s="11">
        <v>1.03807785</v>
      </c>
      <c r="O60" s="7">
        <v>83.046228</v>
      </c>
      <c r="P60" s="10">
        <v>84.57</v>
      </c>
      <c r="Q60" s="7">
        <v>72.142</v>
      </c>
    </row>
    <row r="61" spans="1:17">
      <c r="A61" s="6" t="s">
        <v>1039</v>
      </c>
      <c r="B61" s="6" t="s">
        <v>1040</v>
      </c>
      <c r="C61" s="6" t="s">
        <v>1170</v>
      </c>
      <c r="D61" s="6" t="s">
        <v>1171</v>
      </c>
      <c r="E61" s="7">
        <v>57.5</v>
      </c>
      <c r="F61" s="6" t="s">
        <v>18</v>
      </c>
      <c r="G61" s="6" t="s">
        <v>1072</v>
      </c>
      <c r="H61" s="6" t="s">
        <v>1080</v>
      </c>
      <c r="I61" s="12">
        <v>5</v>
      </c>
      <c r="J61" s="10">
        <v>86.86</v>
      </c>
      <c r="K61" s="11">
        <v>0.97528916</v>
      </c>
      <c r="L61" s="7">
        <v>84.7136164376</v>
      </c>
      <c r="M61" s="10">
        <v>82</v>
      </c>
      <c r="N61" s="11">
        <v>0.96435761</v>
      </c>
      <c r="O61" s="7">
        <v>79.07732402</v>
      </c>
      <c r="P61" s="10">
        <v>81.9</v>
      </c>
      <c r="Q61" s="7">
        <v>72.14</v>
      </c>
    </row>
    <row r="62" spans="1:17">
      <c r="A62" s="6" t="s">
        <v>1039</v>
      </c>
      <c r="B62" s="6" t="s">
        <v>1040</v>
      </c>
      <c r="C62" s="6" t="s">
        <v>1172</v>
      </c>
      <c r="D62" s="6" t="s">
        <v>1173</v>
      </c>
      <c r="E62" s="7">
        <v>61</v>
      </c>
      <c r="F62" s="6" t="s">
        <v>23</v>
      </c>
      <c r="G62" s="6" t="s">
        <v>1060</v>
      </c>
      <c r="H62" s="6" t="s">
        <v>1052</v>
      </c>
      <c r="I62" s="10">
        <v>9</v>
      </c>
      <c r="J62" s="10">
        <v>86.48</v>
      </c>
      <c r="K62" s="11">
        <v>1.01535943</v>
      </c>
      <c r="L62" s="7">
        <v>87.8082835064</v>
      </c>
      <c r="M62" s="10">
        <v>71.4</v>
      </c>
      <c r="N62" s="11">
        <v>0.99886793</v>
      </c>
      <c r="O62" s="7">
        <v>71.319170202</v>
      </c>
      <c r="P62" s="10">
        <v>79.56</v>
      </c>
      <c r="Q62" s="7">
        <v>72.136</v>
      </c>
    </row>
    <row r="63" spans="1:17">
      <c r="A63" s="6" t="s">
        <v>1039</v>
      </c>
      <c r="B63" s="6" t="s">
        <v>1040</v>
      </c>
      <c r="C63" s="6" t="s">
        <v>1174</v>
      </c>
      <c r="D63" s="6" t="s">
        <v>1175</v>
      </c>
      <c r="E63" s="7">
        <v>48.5</v>
      </c>
      <c r="F63" s="6" t="s">
        <v>23</v>
      </c>
      <c r="G63" s="6" t="s">
        <v>1051</v>
      </c>
      <c r="H63" s="6" t="s">
        <v>1067</v>
      </c>
      <c r="I63" s="10">
        <v>13</v>
      </c>
      <c r="J63" s="10">
        <v>91.98</v>
      </c>
      <c r="K63" s="11">
        <v>0.97045109</v>
      </c>
      <c r="L63" s="7">
        <v>89.2620912582</v>
      </c>
      <c r="M63" s="10">
        <v>84.6</v>
      </c>
      <c r="N63" s="11">
        <v>1.02142348</v>
      </c>
      <c r="O63" s="7">
        <v>86.412426408</v>
      </c>
      <c r="P63" s="10">
        <v>87.84</v>
      </c>
      <c r="Q63" s="7">
        <v>72.104</v>
      </c>
    </row>
    <row r="64" spans="1:17">
      <c r="A64" s="6" t="s">
        <v>1039</v>
      </c>
      <c r="B64" s="6" t="s">
        <v>1040</v>
      </c>
      <c r="C64" s="6" t="s">
        <v>1176</v>
      </c>
      <c r="D64" s="6" t="s">
        <v>1177</v>
      </c>
      <c r="E64" s="7">
        <v>52.5</v>
      </c>
      <c r="F64" s="6" t="s">
        <v>23</v>
      </c>
      <c r="G64" s="6" t="s">
        <v>1043</v>
      </c>
      <c r="H64" s="6" t="s">
        <v>1044</v>
      </c>
      <c r="I64" s="10">
        <v>15</v>
      </c>
      <c r="J64" s="10">
        <v>76.38</v>
      </c>
      <c r="K64" s="11">
        <v>1.11379633</v>
      </c>
      <c r="L64" s="7">
        <v>85.0717636854</v>
      </c>
      <c r="M64" s="10">
        <v>79.2</v>
      </c>
      <c r="N64" s="11">
        <v>1.07435856</v>
      </c>
      <c r="O64" s="7">
        <v>85.089197952</v>
      </c>
      <c r="P64" s="10">
        <v>85.08</v>
      </c>
      <c r="Q64" s="7">
        <v>72.048</v>
      </c>
    </row>
    <row r="65" spans="1:17">
      <c r="A65" s="6" t="s">
        <v>1039</v>
      </c>
      <c r="B65" s="6" t="s">
        <v>1040</v>
      </c>
      <c r="C65" s="6" t="s">
        <v>1178</v>
      </c>
      <c r="D65" s="6" t="s">
        <v>1179</v>
      </c>
      <c r="E65" s="7">
        <v>49.5</v>
      </c>
      <c r="F65" s="6" t="s">
        <v>18</v>
      </c>
      <c r="G65" s="6" t="s">
        <v>1047</v>
      </c>
      <c r="H65" s="6" t="s">
        <v>1048</v>
      </c>
      <c r="I65" s="12">
        <v>17</v>
      </c>
      <c r="J65" s="10">
        <v>91.22</v>
      </c>
      <c r="K65" s="11">
        <v>0.99238884</v>
      </c>
      <c r="L65" s="7">
        <v>90.5257099848</v>
      </c>
      <c r="M65" s="10">
        <v>87.4</v>
      </c>
      <c r="N65" s="11">
        <v>0.95454409</v>
      </c>
      <c r="O65" s="7">
        <v>83.427153466</v>
      </c>
      <c r="P65" s="10">
        <v>86.98</v>
      </c>
      <c r="Q65" s="7">
        <v>71.988</v>
      </c>
    </row>
    <row r="66" spans="1:17">
      <c r="A66" s="6" t="s">
        <v>1039</v>
      </c>
      <c r="B66" s="6" t="s">
        <v>1040</v>
      </c>
      <c r="C66" s="6" t="s">
        <v>1180</v>
      </c>
      <c r="D66" s="6" t="s">
        <v>1181</v>
      </c>
      <c r="E66" s="7">
        <v>52.5</v>
      </c>
      <c r="F66" s="6" t="s">
        <v>23</v>
      </c>
      <c r="G66" s="6" t="s">
        <v>1051</v>
      </c>
      <c r="H66" s="6" t="s">
        <v>1067</v>
      </c>
      <c r="I66" s="10">
        <v>6</v>
      </c>
      <c r="J66" s="10">
        <v>90.44</v>
      </c>
      <c r="K66" s="11">
        <v>0.97045109</v>
      </c>
      <c r="L66" s="7">
        <v>87.7675965796</v>
      </c>
      <c r="M66" s="10">
        <v>80.4</v>
      </c>
      <c r="N66" s="11">
        <v>1.02142348</v>
      </c>
      <c r="O66" s="7">
        <v>82.122447792</v>
      </c>
      <c r="P66" s="10">
        <v>84.95</v>
      </c>
      <c r="Q66" s="7">
        <v>71.97</v>
      </c>
    </row>
    <row r="67" spans="1:17">
      <c r="A67" s="6" t="s">
        <v>1039</v>
      </c>
      <c r="B67" s="6" t="s">
        <v>1040</v>
      </c>
      <c r="C67" s="6" t="s">
        <v>1182</v>
      </c>
      <c r="D67" s="6" t="s">
        <v>1183</v>
      </c>
      <c r="E67" s="7">
        <v>48.5</v>
      </c>
      <c r="F67" s="6" t="s">
        <v>23</v>
      </c>
      <c r="G67" s="6" t="s">
        <v>1103</v>
      </c>
      <c r="H67" s="6" t="s">
        <v>1080</v>
      </c>
      <c r="I67" s="10">
        <v>9</v>
      </c>
      <c r="J67" s="10">
        <v>92.96</v>
      </c>
      <c r="K67" s="11">
        <v>0.96008466</v>
      </c>
      <c r="L67" s="7">
        <v>89.2494699936</v>
      </c>
      <c r="M67" s="10">
        <v>86.2</v>
      </c>
      <c r="N67" s="11">
        <v>0.99655099</v>
      </c>
      <c r="O67" s="7">
        <v>85.902695338</v>
      </c>
      <c r="P67" s="10">
        <v>87.58</v>
      </c>
      <c r="Q67" s="7">
        <v>71.948</v>
      </c>
    </row>
    <row r="68" spans="1:17">
      <c r="A68" s="6" t="s">
        <v>1039</v>
      </c>
      <c r="B68" s="6" t="s">
        <v>1040</v>
      </c>
      <c r="C68" s="6" t="s">
        <v>1184</v>
      </c>
      <c r="D68" s="6" t="s">
        <v>1185</v>
      </c>
      <c r="E68" s="7">
        <v>54</v>
      </c>
      <c r="F68" s="6" t="s">
        <v>18</v>
      </c>
      <c r="G68" s="6" t="s">
        <v>1103</v>
      </c>
      <c r="H68" s="6" t="s">
        <v>1044</v>
      </c>
      <c r="I68" s="12">
        <v>5</v>
      </c>
      <c r="J68" s="10">
        <v>88.88</v>
      </c>
      <c r="K68" s="11">
        <v>1.02373316</v>
      </c>
      <c r="L68" s="7">
        <v>90.9894032608</v>
      </c>
      <c r="M68" s="10">
        <v>76.4</v>
      </c>
      <c r="N68" s="11">
        <v>1.0057433</v>
      </c>
      <c r="O68" s="7">
        <v>76.83878812</v>
      </c>
      <c r="P68" s="10">
        <v>83.91</v>
      </c>
      <c r="Q68" s="7">
        <v>71.946</v>
      </c>
    </row>
    <row r="69" spans="1:17">
      <c r="A69" s="6" t="s">
        <v>1039</v>
      </c>
      <c r="B69" s="6" t="s">
        <v>1040</v>
      </c>
      <c r="C69" s="6" t="s">
        <v>1186</v>
      </c>
      <c r="D69" s="6" t="s">
        <v>1187</v>
      </c>
      <c r="E69" s="7">
        <v>50.5</v>
      </c>
      <c r="F69" s="6" t="s">
        <v>18</v>
      </c>
      <c r="G69" s="6" t="s">
        <v>1047</v>
      </c>
      <c r="H69" s="6" t="s">
        <v>1048</v>
      </c>
      <c r="I69" s="12">
        <v>3</v>
      </c>
      <c r="J69" s="10">
        <v>88.42</v>
      </c>
      <c r="K69" s="11">
        <v>0.99238884</v>
      </c>
      <c r="L69" s="7">
        <v>87.7470212328</v>
      </c>
      <c r="M69" s="10">
        <v>88.6</v>
      </c>
      <c r="N69" s="11">
        <v>0.95454409</v>
      </c>
      <c r="O69" s="7">
        <v>84.572606374</v>
      </c>
      <c r="P69" s="10">
        <v>86.16</v>
      </c>
      <c r="Q69" s="7">
        <v>71.896</v>
      </c>
    </row>
    <row r="70" spans="1:17">
      <c r="A70" s="6" t="s">
        <v>1039</v>
      </c>
      <c r="B70" s="6" t="s">
        <v>1040</v>
      </c>
      <c r="C70" s="6" t="s">
        <v>1188</v>
      </c>
      <c r="D70" s="6" t="s">
        <v>1189</v>
      </c>
      <c r="E70" s="7">
        <v>57.5</v>
      </c>
      <c r="F70" s="6" t="s">
        <v>18</v>
      </c>
      <c r="G70" s="6" t="s">
        <v>1072</v>
      </c>
      <c r="H70" s="6" t="s">
        <v>1080</v>
      </c>
      <c r="I70" s="12">
        <v>7</v>
      </c>
      <c r="J70" s="10">
        <v>89.92</v>
      </c>
      <c r="K70" s="11">
        <v>0.97528916</v>
      </c>
      <c r="L70" s="7">
        <v>87.6980012672</v>
      </c>
      <c r="M70" s="10">
        <v>78</v>
      </c>
      <c r="N70" s="11">
        <v>0.96435761</v>
      </c>
      <c r="O70" s="7">
        <v>75.21989358</v>
      </c>
      <c r="P70" s="10">
        <v>81.46</v>
      </c>
      <c r="Q70" s="7">
        <v>71.876</v>
      </c>
    </row>
    <row r="71" spans="1:17">
      <c r="A71" s="6" t="s">
        <v>1039</v>
      </c>
      <c r="B71" s="6" t="s">
        <v>1040</v>
      </c>
      <c r="C71" s="6" t="s">
        <v>1190</v>
      </c>
      <c r="D71" s="6" t="s">
        <v>1191</v>
      </c>
      <c r="E71" s="7">
        <v>50</v>
      </c>
      <c r="F71" s="6" t="s">
        <v>23</v>
      </c>
      <c r="G71" s="6" t="s">
        <v>1054</v>
      </c>
      <c r="H71" s="6" t="s">
        <v>1055</v>
      </c>
      <c r="I71" s="10">
        <v>9</v>
      </c>
      <c r="J71" s="10">
        <v>89.25</v>
      </c>
      <c r="K71" s="11">
        <v>0.98947954</v>
      </c>
      <c r="L71" s="7">
        <v>88.311048945</v>
      </c>
      <c r="M71" s="10">
        <v>81.4</v>
      </c>
      <c r="N71" s="11">
        <v>1.03807785</v>
      </c>
      <c r="O71" s="7">
        <v>84.49953699</v>
      </c>
      <c r="P71" s="10">
        <v>86.41</v>
      </c>
      <c r="Q71" s="7">
        <v>71.846</v>
      </c>
    </row>
    <row r="72" spans="1:17">
      <c r="A72" s="6" t="s">
        <v>1039</v>
      </c>
      <c r="B72" s="6" t="s">
        <v>1040</v>
      </c>
      <c r="C72" s="6" t="s">
        <v>1192</v>
      </c>
      <c r="D72" s="6" t="s">
        <v>1193</v>
      </c>
      <c r="E72" s="7">
        <v>62.5</v>
      </c>
      <c r="F72" s="6" t="s">
        <v>23</v>
      </c>
      <c r="G72" s="6" t="s">
        <v>1054</v>
      </c>
      <c r="H72" s="6" t="s">
        <v>1055</v>
      </c>
      <c r="I72" s="10">
        <v>17</v>
      </c>
      <c r="J72" s="10">
        <v>82.9</v>
      </c>
      <c r="K72" s="11">
        <v>0.98947954</v>
      </c>
      <c r="L72" s="7">
        <v>82.027853866</v>
      </c>
      <c r="M72" s="10">
        <v>71.2</v>
      </c>
      <c r="N72" s="11">
        <v>1.03807785</v>
      </c>
      <c r="O72" s="7">
        <v>73.91114292</v>
      </c>
      <c r="P72" s="10">
        <v>77.97</v>
      </c>
      <c r="Q72" s="7">
        <v>71.782</v>
      </c>
    </row>
    <row r="73" spans="1:17">
      <c r="A73" s="6" t="s">
        <v>1039</v>
      </c>
      <c r="B73" s="6" t="s">
        <v>1040</v>
      </c>
      <c r="C73" s="6" t="s">
        <v>1194</v>
      </c>
      <c r="D73" s="6" t="s">
        <v>1195</v>
      </c>
      <c r="E73" s="7">
        <v>49</v>
      </c>
      <c r="F73" s="6" t="s">
        <v>23</v>
      </c>
      <c r="G73" s="6" t="s">
        <v>1063</v>
      </c>
      <c r="H73" s="6" t="s">
        <v>1064</v>
      </c>
      <c r="I73" s="10">
        <v>14</v>
      </c>
      <c r="J73" s="10">
        <v>86.7</v>
      </c>
      <c r="K73" s="11">
        <v>0.99608707</v>
      </c>
      <c r="L73" s="7">
        <v>86.360748969</v>
      </c>
      <c r="M73" s="10">
        <v>90.6</v>
      </c>
      <c r="N73" s="11">
        <v>0.96500525</v>
      </c>
      <c r="O73" s="7">
        <v>87.42947565</v>
      </c>
      <c r="P73" s="10">
        <v>86.9</v>
      </c>
      <c r="Q73" s="7">
        <v>71.74</v>
      </c>
    </row>
    <row r="74" spans="1:17">
      <c r="A74" s="6" t="s">
        <v>1039</v>
      </c>
      <c r="B74" s="6" t="s">
        <v>1040</v>
      </c>
      <c r="C74" s="6" t="s">
        <v>1196</v>
      </c>
      <c r="D74" s="6" t="s">
        <v>1197</v>
      </c>
      <c r="E74" s="7">
        <v>51</v>
      </c>
      <c r="F74" s="6" t="s">
        <v>23</v>
      </c>
      <c r="G74" s="6" t="s">
        <v>1051</v>
      </c>
      <c r="H74" s="6" t="s">
        <v>1067</v>
      </c>
      <c r="I74" s="10">
        <v>5</v>
      </c>
      <c r="J74" s="10">
        <v>88.98</v>
      </c>
      <c r="K74" s="11">
        <v>0.97045109</v>
      </c>
      <c r="L74" s="7">
        <v>86.3507379882</v>
      </c>
      <c r="M74" s="10">
        <v>83</v>
      </c>
      <c r="N74" s="11">
        <v>1.02142348</v>
      </c>
      <c r="O74" s="7">
        <v>84.77814884</v>
      </c>
      <c r="P74" s="10">
        <v>85.56</v>
      </c>
      <c r="Q74" s="7">
        <v>71.736</v>
      </c>
    </row>
    <row r="75" spans="1:17">
      <c r="A75" s="6" t="s">
        <v>1039</v>
      </c>
      <c r="B75" s="6" t="s">
        <v>1040</v>
      </c>
      <c r="C75" s="6" t="s">
        <v>1198</v>
      </c>
      <c r="D75" s="6" t="s">
        <v>1199</v>
      </c>
      <c r="E75" s="7">
        <v>47.25</v>
      </c>
      <c r="F75" s="6" t="s">
        <v>23</v>
      </c>
      <c r="G75" s="6" t="s">
        <v>1063</v>
      </c>
      <c r="H75" s="6" t="s">
        <v>1064</v>
      </c>
      <c r="I75" s="10">
        <v>2</v>
      </c>
      <c r="J75" s="10">
        <v>92.26</v>
      </c>
      <c r="K75" s="11">
        <v>0.99608707</v>
      </c>
      <c r="L75" s="7">
        <v>91.8989930782</v>
      </c>
      <c r="M75" s="10">
        <v>87.2</v>
      </c>
      <c r="N75" s="11">
        <v>0.96500525</v>
      </c>
      <c r="O75" s="7">
        <v>84.1484578</v>
      </c>
      <c r="P75" s="10">
        <v>88.02</v>
      </c>
      <c r="Q75" s="7">
        <v>71.712</v>
      </c>
    </row>
    <row r="76" spans="1:17">
      <c r="A76" s="6" t="s">
        <v>1039</v>
      </c>
      <c r="B76" s="6" t="s">
        <v>1040</v>
      </c>
      <c r="C76" s="6" t="s">
        <v>1200</v>
      </c>
      <c r="D76" s="6" t="s">
        <v>1201</v>
      </c>
      <c r="E76" s="7">
        <v>51</v>
      </c>
      <c r="F76" s="6" t="s">
        <v>23</v>
      </c>
      <c r="G76" s="6" t="s">
        <v>1051</v>
      </c>
      <c r="H76" s="6" t="s">
        <v>1067</v>
      </c>
      <c r="I76" s="10">
        <v>18</v>
      </c>
      <c r="J76" s="10">
        <v>91.6</v>
      </c>
      <c r="K76" s="11">
        <v>0.97045109</v>
      </c>
      <c r="L76" s="7">
        <v>88.893319844</v>
      </c>
      <c r="M76" s="10">
        <v>80.4</v>
      </c>
      <c r="N76" s="11">
        <v>1.02142348</v>
      </c>
      <c r="O76" s="7">
        <v>82.122447792</v>
      </c>
      <c r="P76" s="10">
        <v>85.51</v>
      </c>
      <c r="Q76" s="7">
        <v>71.706</v>
      </c>
    </row>
    <row r="77" spans="1:17">
      <c r="A77" s="6" t="s">
        <v>1039</v>
      </c>
      <c r="B77" s="6" t="s">
        <v>1040</v>
      </c>
      <c r="C77" s="6" t="s">
        <v>1202</v>
      </c>
      <c r="D77" s="6" t="s">
        <v>1203</v>
      </c>
      <c r="E77" s="7">
        <v>55.5</v>
      </c>
      <c r="F77" s="6" t="s">
        <v>23</v>
      </c>
      <c r="G77" s="6" t="s">
        <v>1047</v>
      </c>
      <c r="H77" s="6" t="s">
        <v>1087</v>
      </c>
      <c r="I77" s="10">
        <v>19</v>
      </c>
      <c r="J77" s="10">
        <v>87.16</v>
      </c>
      <c r="K77" s="11">
        <v>0.97216621</v>
      </c>
      <c r="L77" s="7">
        <v>84.7340068636</v>
      </c>
      <c r="M77" s="10">
        <v>84.5</v>
      </c>
      <c r="N77" s="11">
        <v>0.94990596</v>
      </c>
      <c r="O77" s="7">
        <v>80.26705362</v>
      </c>
      <c r="P77" s="10">
        <v>82.5</v>
      </c>
      <c r="Q77" s="7">
        <v>71.7</v>
      </c>
    </row>
    <row r="78" spans="1:17">
      <c r="A78" s="6" t="s">
        <v>1039</v>
      </c>
      <c r="B78" s="6" t="s">
        <v>1040</v>
      </c>
      <c r="C78" s="6" t="s">
        <v>1204</v>
      </c>
      <c r="D78" s="6" t="s">
        <v>1205</v>
      </c>
      <c r="E78" s="7">
        <v>47</v>
      </c>
      <c r="F78" s="6" t="s">
        <v>23</v>
      </c>
      <c r="G78" s="6" t="s">
        <v>1043</v>
      </c>
      <c r="H78" s="6" t="s">
        <v>1044</v>
      </c>
      <c r="I78" s="10">
        <v>3</v>
      </c>
      <c r="J78" s="10">
        <v>80.96</v>
      </c>
      <c r="K78" s="11">
        <v>1.11379633</v>
      </c>
      <c r="L78" s="7">
        <v>90.1729508768</v>
      </c>
      <c r="M78" s="10">
        <v>79.9</v>
      </c>
      <c r="N78" s="11">
        <v>1.07435856</v>
      </c>
      <c r="O78" s="7">
        <v>85.841248944</v>
      </c>
      <c r="P78" s="10">
        <v>88.01</v>
      </c>
      <c r="Q78" s="7">
        <v>71.606</v>
      </c>
    </row>
    <row r="79" spans="1:17">
      <c r="A79" s="6" t="s">
        <v>1039</v>
      </c>
      <c r="B79" s="6" t="s">
        <v>1040</v>
      </c>
      <c r="C79" s="6" t="s">
        <v>1206</v>
      </c>
      <c r="D79" s="6" t="s">
        <v>1207</v>
      </c>
      <c r="E79" s="7">
        <v>47.25</v>
      </c>
      <c r="F79" s="6" t="s">
        <v>18</v>
      </c>
      <c r="G79" s="6" t="s">
        <v>1051</v>
      </c>
      <c r="H79" s="6" t="s">
        <v>1052</v>
      </c>
      <c r="I79" s="12">
        <v>8</v>
      </c>
      <c r="J79" s="10">
        <v>89.54</v>
      </c>
      <c r="K79" s="11">
        <v>0.99396664</v>
      </c>
      <c r="L79" s="7">
        <v>88.9997729456</v>
      </c>
      <c r="M79" s="10">
        <v>84.4</v>
      </c>
      <c r="N79" s="11">
        <v>1.02615884</v>
      </c>
      <c r="O79" s="7">
        <v>86.607806096</v>
      </c>
      <c r="P79" s="10">
        <v>87.8</v>
      </c>
      <c r="Q79" s="7">
        <v>71.58</v>
      </c>
    </row>
    <row r="80" spans="1:17">
      <c r="A80" s="6" t="s">
        <v>1039</v>
      </c>
      <c r="B80" s="6" t="s">
        <v>1040</v>
      </c>
      <c r="C80" s="6" t="s">
        <v>1208</v>
      </c>
      <c r="D80" s="6" t="s">
        <v>1209</v>
      </c>
      <c r="E80" s="7">
        <v>53.5</v>
      </c>
      <c r="F80" s="6" t="s">
        <v>18</v>
      </c>
      <c r="G80" s="6" t="s">
        <v>1063</v>
      </c>
      <c r="H80" s="6" t="s">
        <v>1064</v>
      </c>
      <c r="I80" s="12">
        <v>13</v>
      </c>
      <c r="J80" s="10">
        <v>88.68</v>
      </c>
      <c r="K80" s="11">
        <v>0.98624664</v>
      </c>
      <c r="L80" s="7">
        <v>87.4603520352</v>
      </c>
      <c r="M80" s="10">
        <v>81.4</v>
      </c>
      <c r="N80" s="11">
        <v>0.97774371</v>
      </c>
      <c r="O80" s="7">
        <v>79.588337994</v>
      </c>
      <c r="P80" s="10">
        <v>83.52</v>
      </c>
      <c r="Q80" s="7">
        <v>71.512</v>
      </c>
    </row>
    <row r="81" spans="1:17">
      <c r="A81" s="6" t="s">
        <v>1039</v>
      </c>
      <c r="B81" s="6" t="s">
        <v>1040</v>
      </c>
      <c r="C81" s="6" t="s">
        <v>1210</v>
      </c>
      <c r="D81" s="6" t="s">
        <v>1211</v>
      </c>
      <c r="E81" s="7">
        <v>45.5</v>
      </c>
      <c r="F81" s="6" t="s">
        <v>23</v>
      </c>
      <c r="G81" s="6" t="s">
        <v>1103</v>
      </c>
      <c r="H81" s="6" t="s">
        <v>1080</v>
      </c>
      <c r="I81" s="10">
        <v>6</v>
      </c>
      <c r="J81" s="10">
        <v>91.96</v>
      </c>
      <c r="K81" s="11">
        <v>0.96008466</v>
      </c>
      <c r="L81" s="7">
        <v>88.2893853336</v>
      </c>
      <c r="M81" s="10">
        <v>89.6</v>
      </c>
      <c r="N81" s="11">
        <v>0.99655099</v>
      </c>
      <c r="O81" s="7">
        <v>89.290968704</v>
      </c>
      <c r="P81" s="10">
        <v>88.79</v>
      </c>
      <c r="Q81" s="7">
        <v>71.474</v>
      </c>
    </row>
    <row r="82" spans="1:17">
      <c r="A82" s="6" t="s">
        <v>1039</v>
      </c>
      <c r="B82" s="6" t="s">
        <v>1040</v>
      </c>
      <c r="C82" s="6" t="s">
        <v>1212</v>
      </c>
      <c r="D82" s="6" t="s">
        <v>1213</v>
      </c>
      <c r="E82" s="7">
        <v>44</v>
      </c>
      <c r="F82" s="6" t="s">
        <v>18</v>
      </c>
      <c r="G82" s="6" t="s">
        <v>1063</v>
      </c>
      <c r="H82" s="6" t="s">
        <v>1064</v>
      </c>
      <c r="I82" s="12">
        <v>6</v>
      </c>
      <c r="J82" s="10">
        <v>89.24</v>
      </c>
      <c r="K82" s="11">
        <v>0.98624664</v>
      </c>
      <c r="L82" s="7">
        <v>88.0126501536</v>
      </c>
      <c r="M82" s="10">
        <v>93.2</v>
      </c>
      <c r="N82" s="11">
        <v>0.97774371</v>
      </c>
      <c r="O82" s="7">
        <v>91.125713772</v>
      </c>
      <c r="P82" s="10">
        <v>89.57</v>
      </c>
      <c r="Q82" s="7">
        <v>71.342</v>
      </c>
    </row>
    <row r="83" spans="1:17">
      <c r="A83" s="6" t="s">
        <v>1039</v>
      </c>
      <c r="B83" s="6" t="s">
        <v>1040</v>
      </c>
      <c r="C83" s="6" t="s">
        <v>1214</v>
      </c>
      <c r="D83" s="6" t="s">
        <v>1215</v>
      </c>
      <c r="E83" s="7">
        <v>49.5</v>
      </c>
      <c r="F83" s="6" t="s">
        <v>23</v>
      </c>
      <c r="G83" s="6" t="s">
        <v>1054</v>
      </c>
      <c r="H83" s="6" t="s">
        <v>1055</v>
      </c>
      <c r="I83" s="10">
        <v>10</v>
      </c>
      <c r="J83" s="10">
        <v>84.67</v>
      </c>
      <c r="K83" s="11">
        <v>0.98947954</v>
      </c>
      <c r="L83" s="7">
        <v>83.7792326518</v>
      </c>
      <c r="M83" s="10">
        <v>84.8</v>
      </c>
      <c r="N83" s="11">
        <v>1.03807785</v>
      </c>
      <c r="O83" s="7">
        <v>88.02900168</v>
      </c>
      <c r="P83" s="10">
        <v>85.9</v>
      </c>
      <c r="Q83" s="7">
        <v>71.34</v>
      </c>
    </row>
    <row r="84" spans="1:17">
      <c r="A84" s="6" t="s">
        <v>1039</v>
      </c>
      <c r="B84" s="6" t="s">
        <v>1040</v>
      </c>
      <c r="C84" s="6" t="s">
        <v>1216</v>
      </c>
      <c r="D84" s="6" t="s">
        <v>1217</v>
      </c>
      <c r="E84" s="7">
        <v>48.5</v>
      </c>
      <c r="F84" s="6" t="s">
        <v>18</v>
      </c>
      <c r="G84" s="6" t="s">
        <v>1072</v>
      </c>
      <c r="H84" s="6" t="s">
        <v>1080</v>
      </c>
      <c r="I84" s="12">
        <v>13</v>
      </c>
      <c r="J84" s="10">
        <v>88.7</v>
      </c>
      <c r="K84" s="11">
        <v>0.97528916</v>
      </c>
      <c r="L84" s="7">
        <v>86.508148492</v>
      </c>
      <c r="M84" s="10">
        <v>89.8</v>
      </c>
      <c r="N84" s="11">
        <v>0.96435761</v>
      </c>
      <c r="O84" s="7">
        <v>86.599313378</v>
      </c>
      <c r="P84" s="10">
        <v>86.55</v>
      </c>
      <c r="Q84" s="7">
        <v>71.33</v>
      </c>
    </row>
    <row r="85" spans="1:17">
      <c r="A85" s="6" t="s">
        <v>1039</v>
      </c>
      <c r="B85" s="6" t="s">
        <v>1040</v>
      </c>
      <c r="C85" s="6" t="s">
        <v>1218</v>
      </c>
      <c r="D85" s="6" t="s">
        <v>1219</v>
      </c>
      <c r="E85" s="7">
        <v>52.5</v>
      </c>
      <c r="F85" s="6" t="s">
        <v>18</v>
      </c>
      <c r="G85" s="6" t="s">
        <v>1047</v>
      </c>
      <c r="H85" s="6" t="s">
        <v>1048</v>
      </c>
      <c r="I85" s="12">
        <v>11</v>
      </c>
      <c r="J85" s="10">
        <v>89.76</v>
      </c>
      <c r="K85" s="11">
        <v>0.99238884</v>
      </c>
      <c r="L85" s="7">
        <v>89.0768222784</v>
      </c>
      <c r="M85" s="10">
        <v>82.2</v>
      </c>
      <c r="N85" s="11">
        <v>0.95454409</v>
      </c>
      <c r="O85" s="7">
        <v>78.463524198</v>
      </c>
      <c r="P85" s="10">
        <v>83.77</v>
      </c>
      <c r="Q85" s="7">
        <v>71.262</v>
      </c>
    </row>
    <row r="86" spans="1:17">
      <c r="A86" s="6" t="s">
        <v>1039</v>
      </c>
      <c r="B86" s="6" t="s">
        <v>1040</v>
      </c>
      <c r="C86" s="6" t="s">
        <v>1220</v>
      </c>
      <c r="D86" s="6" t="s">
        <v>1221</v>
      </c>
      <c r="E86" s="7">
        <v>47</v>
      </c>
      <c r="F86" s="6" t="s">
        <v>23</v>
      </c>
      <c r="G86" s="6" t="s">
        <v>1054</v>
      </c>
      <c r="H86" s="6" t="s">
        <v>1055</v>
      </c>
      <c r="I86" s="10">
        <v>8</v>
      </c>
      <c r="J86" s="10">
        <v>86.66</v>
      </c>
      <c r="K86" s="11">
        <v>0.98947954</v>
      </c>
      <c r="L86" s="7">
        <v>85.7482969364</v>
      </c>
      <c r="M86" s="10">
        <v>85.8</v>
      </c>
      <c r="N86" s="11">
        <v>1.03807785</v>
      </c>
      <c r="O86" s="7">
        <v>89.06707953</v>
      </c>
      <c r="P86" s="10">
        <v>87.41</v>
      </c>
      <c r="Q86" s="7">
        <v>71.246</v>
      </c>
    </row>
    <row r="87" spans="1:17">
      <c r="A87" s="6" t="s">
        <v>1039</v>
      </c>
      <c r="B87" s="6" t="s">
        <v>1040</v>
      </c>
      <c r="C87" s="6" t="s">
        <v>1222</v>
      </c>
      <c r="D87" s="6" t="s">
        <v>1223</v>
      </c>
      <c r="E87" s="7">
        <v>54</v>
      </c>
      <c r="F87" s="6" t="s">
        <v>23</v>
      </c>
      <c r="G87" s="6" t="s">
        <v>1054</v>
      </c>
      <c r="H87" s="6" t="s">
        <v>1055</v>
      </c>
      <c r="I87" s="10">
        <v>2</v>
      </c>
      <c r="J87" s="10">
        <v>89.81</v>
      </c>
      <c r="K87" s="11">
        <v>0.98947954</v>
      </c>
      <c r="L87" s="7">
        <v>88.8651574874</v>
      </c>
      <c r="M87" s="10">
        <v>73.8</v>
      </c>
      <c r="N87" s="11">
        <v>1.03807785</v>
      </c>
      <c r="O87" s="7">
        <v>76.61014533</v>
      </c>
      <c r="P87" s="10">
        <v>82.74</v>
      </c>
      <c r="Q87" s="7">
        <v>71.244</v>
      </c>
    </row>
    <row r="88" spans="1:17">
      <c r="A88" s="6" t="s">
        <v>1039</v>
      </c>
      <c r="B88" s="6" t="s">
        <v>1040</v>
      </c>
      <c r="C88" s="6" t="s">
        <v>1224</v>
      </c>
      <c r="D88" s="6" t="s">
        <v>1225</v>
      </c>
      <c r="E88" s="7">
        <v>49</v>
      </c>
      <c r="F88" s="6" t="s">
        <v>18</v>
      </c>
      <c r="G88" s="6" t="s">
        <v>1103</v>
      </c>
      <c r="H88" s="6" t="s">
        <v>1044</v>
      </c>
      <c r="I88" s="12">
        <v>11</v>
      </c>
      <c r="J88" s="10">
        <v>85.46</v>
      </c>
      <c r="K88" s="11">
        <v>1.02373316</v>
      </c>
      <c r="L88" s="7">
        <v>87.4882358536</v>
      </c>
      <c r="M88" s="10">
        <v>84</v>
      </c>
      <c r="N88" s="11">
        <v>1.0057433</v>
      </c>
      <c r="O88" s="7">
        <v>84.4824372</v>
      </c>
      <c r="P88" s="10">
        <v>85.99</v>
      </c>
      <c r="Q88" s="7">
        <v>71.194</v>
      </c>
    </row>
    <row r="89" spans="1:17">
      <c r="A89" s="6" t="s">
        <v>1039</v>
      </c>
      <c r="B89" s="6" t="s">
        <v>1040</v>
      </c>
      <c r="C89" s="6" t="s">
        <v>1226</v>
      </c>
      <c r="D89" s="6" t="s">
        <v>1227</v>
      </c>
      <c r="E89" s="7">
        <v>50.5</v>
      </c>
      <c r="F89" s="6" t="s">
        <v>18</v>
      </c>
      <c r="G89" s="6" t="s">
        <v>1060</v>
      </c>
      <c r="H89" s="6" t="s">
        <v>1067</v>
      </c>
      <c r="I89" s="12">
        <v>16</v>
      </c>
      <c r="J89" s="10">
        <v>85.84</v>
      </c>
      <c r="K89" s="11">
        <v>0.99190046</v>
      </c>
      <c r="L89" s="7">
        <v>85.1447354864</v>
      </c>
      <c r="M89" s="10">
        <v>81.4</v>
      </c>
      <c r="N89" s="11">
        <v>1.03715529</v>
      </c>
      <c r="O89" s="7">
        <v>84.424440606</v>
      </c>
      <c r="P89" s="10">
        <v>84.78</v>
      </c>
      <c r="Q89" s="7">
        <v>71.068</v>
      </c>
    </row>
    <row r="90" spans="1:17">
      <c r="A90" s="6" t="s">
        <v>1039</v>
      </c>
      <c r="B90" s="6" t="s">
        <v>1040</v>
      </c>
      <c r="C90" s="6" t="s">
        <v>1228</v>
      </c>
      <c r="D90" s="6" t="s">
        <v>1229</v>
      </c>
      <c r="E90" s="7">
        <v>54</v>
      </c>
      <c r="F90" s="6" t="s">
        <v>18</v>
      </c>
      <c r="G90" s="6" t="s">
        <v>1051</v>
      </c>
      <c r="H90" s="6" t="s">
        <v>1052</v>
      </c>
      <c r="I90" s="12">
        <v>2</v>
      </c>
      <c r="J90" s="10">
        <v>92.08</v>
      </c>
      <c r="K90" s="11">
        <v>0.99396664</v>
      </c>
      <c r="L90" s="7">
        <v>91.5244482112</v>
      </c>
      <c r="M90" s="10">
        <v>71.4</v>
      </c>
      <c r="N90" s="11">
        <v>1.02615884</v>
      </c>
      <c r="O90" s="7">
        <v>73.267741176</v>
      </c>
      <c r="P90" s="10">
        <v>82.4</v>
      </c>
      <c r="Q90" s="7">
        <v>71.04</v>
      </c>
    </row>
    <row r="91" spans="1:17">
      <c r="A91" s="6" t="s">
        <v>1039</v>
      </c>
      <c r="B91" s="6" t="s">
        <v>1040</v>
      </c>
      <c r="C91" s="6" t="s">
        <v>381</v>
      </c>
      <c r="D91" s="6" t="s">
        <v>1230</v>
      </c>
      <c r="E91" s="7">
        <v>53</v>
      </c>
      <c r="F91" s="6" t="s">
        <v>18</v>
      </c>
      <c r="G91" s="6" t="s">
        <v>1072</v>
      </c>
      <c r="H91" s="6" t="s">
        <v>1080</v>
      </c>
      <c r="I91" s="12">
        <v>6</v>
      </c>
      <c r="J91" s="10">
        <v>90.02</v>
      </c>
      <c r="K91" s="11">
        <v>0.97528916</v>
      </c>
      <c r="L91" s="7">
        <v>87.7955301832</v>
      </c>
      <c r="M91" s="10">
        <v>81.2</v>
      </c>
      <c r="N91" s="11">
        <v>0.96435761</v>
      </c>
      <c r="O91" s="7">
        <v>78.305837932</v>
      </c>
      <c r="P91" s="10">
        <v>83.05</v>
      </c>
      <c r="Q91" s="7">
        <v>71.03</v>
      </c>
    </row>
    <row r="92" spans="1:17">
      <c r="A92" s="6" t="s">
        <v>1039</v>
      </c>
      <c r="B92" s="6" t="s">
        <v>1040</v>
      </c>
      <c r="C92" s="6" t="s">
        <v>1231</v>
      </c>
      <c r="D92" s="6" t="s">
        <v>1232</v>
      </c>
      <c r="E92" s="7">
        <v>45</v>
      </c>
      <c r="F92" s="6" t="s">
        <v>23</v>
      </c>
      <c r="G92" s="6" t="s">
        <v>1051</v>
      </c>
      <c r="H92" s="6" t="s">
        <v>1067</v>
      </c>
      <c r="I92" s="10">
        <v>11</v>
      </c>
      <c r="J92" s="10">
        <v>90.78</v>
      </c>
      <c r="K92" s="11">
        <v>0.97045109</v>
      </c>
      <c r="L92" s="7">
        <v>88.0975499502</v>
      </c>
      <c r="M92" s="10">
        <v>86.6</v>
      </c>
      <c r="N92" s="11">
        <v>1.02142348</v>
      </c>
      <c r="O92" s="7">
        <v>88.455273368</v>
      </c>
      <c r="P92" s="10">
        <v>88.28</v>
      </c>
      <c r="Q92" s="7">
        <v>70.968</v>
      </c>
    </row>
    <row r="93" spans="1:17">
      <c r="A93" s="6" t="s">
        <v>1039</v>
      </c>
      <c r="B93" s="6" t="s">
        <v>1040</v>
      </c>
      <c r="C93" s="6" t="s">
        <v>1233</v>
      </c>
      <c r="D93" s="6" t="s">
        <v>1234</v>
      </c>
      <c r="E93" s="7">
        <v>50.5</v>
      </c>
      <c r="F93" s="6" t="s">
        <v>23</v>
      </c>
      <c r="G93" s="6" t="s">
        <v>1063</v>
      </c>
      <c r="H93" s="6" t="s">
        <v>1064</v>
      </c>
      <c r="I93" s="10">
        <v>10</v>
      </c>
      <c r="J93" s="10">
        <v>86.62</v>
      </c>
      <c r="K93" s="11">
        <v>0.99608707</v>
      </c>
      <c r="L93" s="7">
        <v>86.2810620034</v>
      </c>
      <c r="M93" s="10">
        <v>85.8</v>
      </c>
      <c r="N93" s="11">
        <v>0.96500525</v>
      </c>
      <c r="O93" s="7">
        <v>82.79745045</v>
      </c>
      <c r="P93" s="10">
        <v>84.54</v>
      </c>
      <c r="Q93" s="7">
        <v>70.924</v>
      </c>
    </row>
    <row r="94" spans="1:17">
      <c r="A94" s="6" t="s">
        <v>1039</v>
      </c>
      <c r="B94" s="6" t="s">
        <v>1040</v>
      </c>
      <c r="C94" s="6" t="s">
        <v>1235</v>
      </c>
      <c r="D94" s="6" t="s">
        <v>1236</v>
      </c>
      <c r="E94" s="7">
        <v>46.25</v>
      </c>
      <c r="F94" s="6" t="s">
        <v>23</v>
      </c>
      <c r="G94" s="6" t="s">
        <v>1072</v>
      </c>
      <c r="H94" s="6" t="s">
        <v>1048</v>
      </c>
      <c r="I94" s="10">
        <v>3</v>
      </c>
      <c r="J94" s="10">
        <v>86.06</v>
      </c>
      <c r="K94" s="11">
        <v>1.04547939</v>
      </c>
      <c r="L94" s="7">
        <v>89.9739563034</v>
      </c>
      <c r="M94" s="10">
        <v>83.2</v>
      </c>
      <c r="N94" s="11">
        <v>1.01817173</v>
      </c>
      <c r="O94" s="7">
        <v>84.711887936</v>
      </c>
      <c r="P94" s="10">
        <v>87.34</v>
      </c>
      <c r="Q94" s="7">
        <v>70.904</v>
      </c>
    </row>
    <row r="95" spans="1:17">
      <c r="A95" s="6" t="s">
        <v>1039</v>
      </c>
      <c r="B95" s="6" t="s">
        <v>1040</v>
      </c>
      <c r="C95" s="6" t="s">
        <v>1237</v>
      </c>
      <c r="D95" s="6" t="s">
        <v>1238</v>
      </c>
      <c r="E95" s="7">
        <v>44.5</v>
      </c>
      <c r="F95" s="6" t="s">
        <v>18</v>
      </c>
      <c r="G95" s="6" t="s">
        <v>1103</v>
      </c>
      <c r="H95" s="6" t="s">
        <v>1044</v>
      </c>
      <c r="I95" s="12">
        <v>7</v>
      </c>
      <c r="J95" s="10">
        <v>84.8</v>
      </c>
      <c r="K95" s="11">
        <v>1.02373316</v>
      </c>
      <c r="L95" s="7">
        <v>86.812571968</v>
      </c>
      <c r="M95" s="10">
        <v>89.4</v>
      </c>
      <c r="N95" s="11">
        <v>1.0057433</v>
      </c>
      <c r="O95" s="7">
        <v>89.91345102</v>
      </c>
      <c r="P95" s="10">
        <v>88.36</v>
      </c>
      <c r="Q95" s="7">
        <v>70.816</v>
      </c>
    </row>
    <row r="96" spans="1:17">
      <c r="A96" s="6" t="s">
        <v>1039</v>
      </c>
      <c r="B96" s="6" t="s">
        <v>1040</v>
      </c>
      <c r="C96" s="6" t="s">
        <v>1239</v>
      </c>
      <c r="D96" s="6" t="s">
        <v>1240</v>
      </c>
      <c r="E96" s="7">
        <v>49.5</v>
      </c>
      <c r="F96" s="6" t="s">
        <v>18</v>
      </c>
      <c r="G96" s="6" t="s">
        <v>1043</v>
      </c>
      <c r="H96" s="6" t="s">
        <v>1087</v>
      </c>
      <c r="I96" s="12">
        <v>6</v>
      </c>
      <c r="J96" s="10">
        <v>85.96</v>
      </c>
      <c r="K96" s="11">
        <v>0.99322932</v>
      </c>
      <c r="L96" s="7">
        <v>85.3779923472</v>
      </c>
      <c r="M96" s="10">
        <v>90.9</v>
      </c>
      <c r="N96" s="11">
        <v>0.92986832</v>
      </c>
      <c r="O96" s="7">
        <v>84.525030288</v>
      </c>
      <c r="P96" s="10">
        <v>84.95</v>
      </c>
      <c r="Q96" s="7">
        <v>70.77</v>
      </c>
    </row>
    <row r="97" spans="1:17">
      <c r="A97" s="6" t="s">
        <v>1039</v>
      </c>
      <c r="B97" s="6" t="s">
        <v>1040</v>
      </c>
      <c r="C97" s="6" t="s">
        <v>1241</v>
      </c>
      <c r="D97" s="6" t="s">
        <v>1242</v>
      </c>
      <c r="E97" s="7">
        <v>44.5</v>
      </c>
      <c r="F97" s="6" t="s">
        <v>23</v>
      </c>
      <c r="G97" s="6" t="s">
        <v>1103</v>
      </c>
      <c r="H97" s="6" t="s">
        <v>1080</v>
      </c>
      <c r="I97" s="10">
        <v>3</v>
      </c>
      <c r="J97" s="10">
        <v>92.2</v>
      </c>
      <c r="K97" s="11">
        <v>0.96008466</v>
      </c>
      <c r="L97" s="7">
        <v>88.519805652</v>
      </c>
      <c r="M97" s="10">
        <v>88</v>
      </c>
      <c r="N97" s="11">
        <v>0.99655099</v>
      </c>
      <c r="O97" s="7">
        <v>87.69648712</v>
      </c>
      <c r="P97" s="10">
        <v>88.11</v>
      </c>
      <c r="Q97" s="7">
        <v>70.666</v>
      </c>
    </row>
    <row r="98" spans="1:17">
      <c r="A98" s="6" t="s">
        <v>1039</v>
      </c>
      <c r="B98" s="6" t="s">
        <v>1040</v>
      </c>
      <c r="C98" s="6" t="s">
        <v>1243</v>
      </c>
      <c r="D98" s="6" t="s">
        <v>1244</v>
      </c>
      <c r="E98" s="7">
        <v>48</v>
      </c>
      <c r="F98" s="6" t="s">
        <v>18</v>
      </c>
      <c r="G98" s="6" t="s">
        <v>1051</v>
      </c>
      <c r="H98" s="6" t="s">
        <v>1052</v>
      </c>
      <c r="I98" s="12">
        <v>10</v>
      </c>
      <c r="J98" s="10">
        <v>87.18</v>
      </c>
      <c r="K98" s="11">
        <v>0.99396664</v>
      </c>
      <c r="L98" s="7">
        <v>86.6540116752</v>
      </c>
      <c r="M98" s="10">
        <v>82.6</v>
      </c>
      <c r="N98" s="11">
        <v>1.02615884</v>
      </c>
      <c r="O98" s="7">
        <v>84.760720184</v>
      </c>
      <c r="P98" s="10">
        <v>85.71</v>
      </c>
      <c r="Q98" s="7">
        <v>70.626</v>
      </c>
    </row>
    <row r="99" spans="1:17">
      <c r="A99" s="6" t="s">
        <v>1039</v>
      </c>
      <c r="B99" s="6" t="s">
        <v>1040</v>
      </c>
      <c r="C99" s="6" t="s">
        <v>1245</v>
      </c>
      <c r="D99" s="6" t="s">
        <v>1246</v>
      </c>
      <c r="E99" s="7">
        <v>50</v>
      </c>
      <c r="F99" s="6" t="s">
        <v>23</v>
      </c>
      <c r="G99" s="6" t="s">
        <v>1072</v>
      </c>
      <c r="H99" s="6" t="s">
        <v>1048</v>
      </c>
      <c r="I99" s="10">
        <v>16</v>
      </c>
      <c r="J99" s="10">
        <v>85.64</v>
      </c>
      <c r="K99" s="11">
        <v>1.04547939</v>
      </c>
      <c r="L99" s="7">
        <v>89.5348549596</v>
      </c>
      <c r="M99" s="10">
        <v>77.6</v>
      </c>
      <c r="N99" s="11">
        <v>1.01817173</v>
      </c>
      <c r="O99" s="7">
        <v>79.010126248</v>
      </c>
      <c r="P99" s="10">
        <v>84.27</v>
      </c>
      <c r="Q99" s="7">
        <v>70.562</v>
      </c>
    </row>
    <row r="100" spans="1:17">
      <c r="A100" s="6" t="s">
        <v>1039</v>
      </c>
      <c r="B100" s="6" t="s">
        <v>1040</v>
      </c>
      <c r="C100" s="6" t="s">
        <v>1247</v>
      </c>
      <c r="D100" s="6" t="s">
        <v>1248</v>
      </c>
      <c r="E100" s="7">
        <v>50</v>
      </c>
      <c r="F100" s="6" t="s">
        <v>23</v>
      </c>
      <c r="G100" s="6" t="s">
        <v>1047</v>
      </c>
      <c r="H100" s="6" t="s">
        <v>1087</v>
      </c>
      <c r="I100" s="10">
        <v>8</v>
      </c>
      <c r="J100" s="10">
        <v>89.72</v>
      </c>
      <c r="K100" s="11">
        <v>0.97216621</v>
      </c>
      <c r="L100" s="7">
        <v>87.2227523612</v>
      </c>
      <c r="M100" s="10">
        <v>85.5</v>
      </c>
      <c r="N100" s="11">
        <v>0.94990596</v>
      </c>
      <c r="O100" s="7">
        <v>81.21695958</v>
      </c>
      <c r="P100" s="10">
        <v>84.22</v>
      </c>
      <c r="Q100" s="7">
        <v>70.532</v>
      </c>
    </row>
    <row r="101" spans="1:17">
      <c r="A101" s="6" t="s">
        <v>1039</v>
      </c>
      <c r="B101" s="6" t="s">
        <v>1040</v>
      </c>
      <c r="C101" s="6" t="s">
        <v>1249</v>
      </c>
      <c r="D101" s="6" t="s">
        <v>1250</v>
      </c>
      <c r="E101" s="7">
        <v>39.5</v>
      </c>
      <c r="F101" s="6" t="s">
        <v>23</v>
      </c>
      <c r="G101" s="6" t="s">
        <v>1043</v>
      </c>
      <c r="H101" s="6" t="s">
        <v>1044</v>
      </c>
      <c r="I101" s="10">
        <v>1</v>
      </c>
      <c r="J101" s="10">
        <v>87.86</v>
      </c>
      <c r="K101" s="11">
        <v>1.11379633</v>
      </c>
      <c r="L101" s="7">
        <v>97.8581455538</v>
      </c>
      <c r="M101" s="10">
        <v>78.4</v>
      </c>
      <c r="N101" s="11">
        <v>1.07435856</v>
      </c>
      <c r="O101" s="7">
        <v>84.229711104</v>
      </c>
      <c r="P101" s="10">
        <v>91.04</v>
      </c>
      <c r="Q101" s="7">
        <v>70.424</v>
      </c>
    </row>
    <row r="102" spans="1:17">
      <c r="A102" s="6" t="s">
        <v>1039</v>
      </c>
      <c r="B102" s="6" t="s">
        <v>1040</v>
      </c>
      <c r="C102" s="6" t="s">
        <v>1251</v>
      </c>
      <c r="D102" s="6" t="s">
        <v>1252</v>
      </c>
      <c r="E102" s="7">
        <v>48</v>
      </c>
      <c r="F102" s="6" t="s">
        <v>18</v>
      </c>
      <c r="G102" s="6" t="s">
        <v>1043</v>
      </c>
      <c r="H102" s="6" t="s">
        <v>1087</v>
      </c>
      <c r="I102" s="12">
        <v>7</v>
      </c>
      <c r="J102" s="10">
        <v>88.16</v>
      </c>
      <c r="K102" s="11">
        <v>0.99322932</v>
      </c>
      <c r="L102" s="7">
        <v>87.5630968512</v>
      </c>
      <c r="M102" s="10">
        <v>89.3</v>
      </c>
      <c r="N102" s="11">
        <v>0.92986832</v>
      </c>
      <c r="O102" s="7">
        <v>83.037240976</v>
      </c>
      <c r="P102" s="10">
        <v>85.3</v>
      </c>
      <c r="Q102" s="7">
        <v>70.38</v>
      </c>
    </row>
    <row r="103" spans="1:17">
      <c r="A103" s="6" t="s">
        <v>1039</v>
      </c>
      <c r="B103" s="6" t="s">
        <v>1040</v>
      </c>
      <c r="C103" s="6" t="s">
        <v>1253</v>
      </c>
      <c r="D103" s="6" t="s">
        <v>1254</v>
      </c>
      <c r="E103" s="7">
        <v>47.5</v>
      </c>
      <c r="F103" s="6" t="s">
        <v>18</v>
      </c>
      <c r="G103" s="6" t="s">
        <v>1063</v>
      </c>
      <c r="H103" s="6" t="s">
        <v>1064</v>
      </c>
      <c r="I103" s="12">
        <v>7</v>
      </c>
      <c r="J103" s="10">
        <v>86.76</v>
      </c>
      <c r="K103" s="11">
        <v>0.98624664</v>
      </c>
      <c r="L103" s="7">
        <v>85.5667584864</v>
      </c>
      <c r="M103" s="10">
        <v>87.4</v>
      </c>
      <c r="N103" s="11">
        <v>0.97774371</v>
      </c>
      <c r="O103" s="7">
        <v>85.454800254</v>
      </c>
      <c r="P103" s="10">
        <v>85.51</v>
      </c>
      <c r="Q103" s="7">
        <v>70.306</v>
      </c>
    </row>
    <row r="104" spans="1:17">
      <c r="A104" s="6" t="s">
        <v>1039</v>
      </c>
      <c r="B104" s="6" t="s">
        <v>1040</v>
      </c>
      <c r="C104" s="6" t="s">
        <v>1255</v>
      </c>
      <c r="D104" s="6" t="s">
        <v>1256</v>
      </c>
      <c r="E104" s="7">
        <v>49.5</v>
      </c>
      <c r="F104" s="6" t="s">
        <v>23</v>
      </c>
      <c r="G104" s="6" t="s">
        <v>1103</v>
      </c>
      <c r="H104" s="6" t="s">
        <v>1080</v>
      </c>
      <c r="I104" s="10">
        <v>17</v>
      </c>
      <c r="J104" s="10">
        <v>89.06</v>
      </c>
      <c r="K104" s="11">
        <v>0.96008466</v>
      </c>
      <c r="L104" s="7">
        <v>85.5051398196</v>
      </c>
      <c r="M104" s="10">
        <v>83</v>
      </c>
      <c r="N104" s="11">
        <v>0.99655099</v>
      </c>
      <c r="O104" s="7">
        <v>82.71373217</v>
      </c>
      <c r="P104" s="10">
        <v>84.11</v>
      </c>
      <c r="Q104" s="7">
        <v>70.266</v>
      </c>
    </row>
    <row r="105" spans="1:17">
      <c r="A105" s="6" t="s">
        <v>1039</v>
      </c>
      <c r="B105" s="6" t="s">
        <v>1040</v>
      </c>
      <c r="C105" s="6" t="s">
        <v>1257</v>
      </c>
      <c r="D105" s="6" t="s">
        <v>1258</v>
      </c>
      <c r="E105" s="7">
        <v>40.75</v>
      </c>
      <c r="F105" s="6" t="s">
        <v>18</v>
      </c>
      <c r="G105" s="6" t="s">
        <v>1054</v>
      </c>
      <c r="H105" s="6" t="s">
        <v>1055</v>
      </c>
      <c r="I105" s="12">
        <v>8</v>
      </c>
      <c r="J105" s="10">
        <v>89.34</v>
      </c>
      <c r="K105" s="11">
        <v>0.99886715</v>
      </c>
      <c r="L105" s="7">
        <v>89.238791181</v>
      </c>
      <c r="M105" s="10">
        <v>84.6</v>
      </c>
      <c r="N105" s="11">
        <v>1.06958853</v>
      </c>
      <c r="O105" s="7">
        <v>90.487189638</v>
      </c>
      <c r="P105" s="10">
        <v>89.86</v>
      </c>
      <c r="Q105" s="7">
        <v>70.216</v>
      </c>
    </row>
    <row r="106" spans="1:17">
      <c r="A106" s="6" t="s">
        <v>1039</v>
      </c>
      <c r="B106" s="6" t="s">
        <v>1040</v>
      </c>
      <c r="C106" s="6" t="s">
        <v>1259</v>
      </c>
      <c r="D106" s="6" t="s">
        <v>1260</v>
      </c>
      <c r="E106" s="7">
        <v>43</v>
      </c>
      <c r="F106" s="6" t="s">
        <v>23</v>
      </c>
      <c r="G106" s="6" t="s">
        <v>1063</v>
      </c>
      <c r="H106" s="6" t="s">
        <v>1064</v>
      </c>
      <c r="I106" s="10">
        <v>13</v>
      </c>
      <c r="J106" s="10">
        <v>88.94</v>
      </c>
      <c r="K106" s="11">
        <v>0.99608707</v>
      </c>
      <c r="L106" s="7">
        <v>88.5919840058</v>
      </c>
      <c r="M106" s="10">
        <v>91.2</v>
      </c>
      <c r="N106" s="11">
        <v>0.96500525</v>
      </c>
      <c r="O106" s="7">
        <v>88.0084788</v>
      </c>
      <c r="P106" s="10">
        <v>88.3</v>
      </c>
      <c r="Q106" s="7">
        <v>70.18</v>
      </c>
    </row>
    <row r="107" spans="1:17">
      <c r="A107" s="6" t="s">
        <v>1039</v>
      </c>
      <c r="B107" s="6" t="s">
        <v>1040</v>
      </c>
      <c r="C107" s="6" t="s">
        <v>1261</v>
      </c>
      <c r="D107" s="6" t="s">
        <v>1262</v>
      </c>
      <c r="E107" s="7">
        <v>45</v>
      </c>
      <c r="F107" s="6" t="s">
        <v>23</v>
      </c>
      <c r="G107" s="6" t="s">
        <v>1051</v>
      </c>
      <c r="H107" s="6" t="s">
        <v>1067</v>
      </c>
      <c r="I107" s="10">
        <v>4</v>
      </c>
      <c r="J107" s="10">
        <v>95.84</v>
      </c>
      <c r="K107" s="11">
        <v>0.97045109</v>
      </c>
      <c r="L107" s="7">
        <v>93.0080324656</v>
      </c>
      <c r="M107" s="10">
        <v>79.2</v>
      </c>
      <c r="N107" s="11">
        <v>1.02142348</v>
      </c>
      <c r="O107" s="7">
        <v>80.896739616</v>
      </c>
      <c r="P107" s="10">
        <v>86.95</v>
      </c>
      <c r="Q107" s="7">
        <v>70.17</v>
      </c>
    </row>
    <row r="108" spans="1:17">
      <c r="A108" s="6" t="s">
        <v>1039</v>
      </c>
      <c r="B108" s="6" t="s">
        <v>1040</v>
      </c>
      <c r="C108" s="6" t="s">
        <v>1263</v>
      </c>
      <c r="D108" s="6" t="s">
        <v>1264</v>
      </c>
      <c r="E108" s="7">
        <v>48.5</v>
      </c>
      <c r="F108" s="6" t="s">
        <v>18</v>
      </c>
      <c r="G108" s="6" t="s">
        <v>1043</v>
      </c>
      <c r="H108" s="6" t="s">
        <v>1087</v>
      </c>
      <c r="I108" s="12">
        <v>3</v>
      </c>
      <c r="J108" s="10">
        <v>90.36</v>
      </c>
      <c r="K108" s="11">
        <v>0.99322932</v>
      </c>
      <c r="L108" s="7">
        <v>89.7482013552</v>
      </c>
      <c r="M108" s="10">
        <v>85.4</v>
      </c>
      <c r="N108" s="11">
        <v>0.92986832</v>
      </c>
      <c r="O108" s="7">
        <v>79.410754528</v>
      </c>
      <c r="P108" s="10">
        <v>84.58</v>
      </c>
      <c r="Q108" s="7">
        <v>70.148</v>
      </c>
    </row>
    <row r="109" spans="1:17">
      <c r="A109" s="6" t="s">
        <v>1039</v>
      </c>
      <c r="B109" s="6" t="s">
        <v>1040</v>
      </c>
      <c r="C109" s="6" t="s">
        <v>1265</v>
      </c>
      <c r="D109" s="6" t="s">
        <v>1266</v>
      </c>
      <c r="E109" s="7">
        <v>39.5</v>
      </c>
      <c r="F109" s="6" t="s">
        <v>18</v>
      </c>
      <c r="G109" s="6" t="s">
        <v>1047</v>
      </c>
      <c r="H109" s="6" t="s">
        <v>1048</v>
      </c>
      <c r="I109" s="12">
        <v>15</v>
      </c>
      <c r="J109" s="10">
        <v>90</v>
      </c>
      <c r="K109" s="11">
        <v>0.99238884</v>
      </c>
      <c r="L109" s="7">
        <v>89.3149956</v>
      </c>
      <c r="M109" s="10">
        <v>96</v>
      </c>
      <c r="N109" s="11">
        <v>0.95454409</v>
      </c>
      <c r="O109" s="7">
        <v>91.63623264</v>
      </c>
      <c r="P109" s="10">
        <v>90.48</v>
      </c>
      <c r="Q109" s="7">
        <v>70.088</v>
      </c>
    </row>
    <row r="110" spans="1:17">
      <c r="A110" s="6" t="s">
        <v>1039</v>
      </c>
      <c r="B110" s="6" t="s">
        <v>1040</v>
      </c>
      <c r="C110" s="6" t="s">
        <v>1267</v>
      </c>
      <c r="D110" s="6" t="s">
        <v>1268</v>
      </c>
      <c r="E110" s="7">
        <v>45</v>
      </c>
      <c r="F110" s="6" t="s">
        <v>23</v>
      </c>
      <c r="G110" s="6" t="s">
        <v>1051</v>
      </c>
      <c r="H110" s="6" t="s">
        <v>1067</v>
      </c>
      <c r="I110" s="10">
        <v>1</v>
      </c>
      <c r="J110" s="10">
        <v>91.32</v>
      </c>
      <c r="K110" s="11">
        <v>0.97045109</v>
      </c>
      <c r="L110" s="7">
        <v>88.6215935388</v>
      </c>
      <c r="M110" s="10">
        <v>83</v>
      </c>
      <c r="N110" s="11">
        <v>1.02142348</v>
      </c>
      <c r="O110" s="7">
        <v>84.77814884</v>
      </c>
      <c r="P110" s="10">
        <v>86.7</v>
      </c>
      <c r="Q110" s="7">
        <v>70.02</v>
      </c>
    </row>
    <row r="111" spans="1:17">
      <c r="A111" s="6" t="s">
        <v>1039</v>
      </c>
      <c r="B111" s="6" t="s">
        <v>1040</v>
      </c>
      <c r="C111" s="6" t="s">
        <v>1269</v>
      </c>
      <c r="D111" s="6" t="s">
        <v>1270</v>
      </c>
      <c r="E111" s="7">
        <v>51.5</v>
      </c>
      <c r="F111" s="6" t="s">
        <v>18</v>
      </c>
      <c r="G111" s="6" t="s">
        <v>1072</v>
      </c>
      <c r="H111" s="6" t="s">
        <v>1080</v>
      </c>
      <c r="I111" s="12">
        <v>8</v>
      </c>
      <c r="J111" s="10">
        <v>87.88</v>
      </c>
      <c r="K111" s="11">
        <v>0.97528916</v>
      </c>
      <c r="L111" s="7">
        <v>85.7084113808</v>
      </c>
      <c r="M111" s="10">
        <v>81.8</v>
      </c>
      <c r="N111" s="11">
        <v>0.96435761</v>
      </c>
      <c r="O111" s="7">
        <v>78.884452498</v>
      </c>
      <c r="P111" s="10">
        <v>82.3</v>
      </c>
      <c r="Q111" s="7">
        <v>69.98</v>
      </c>
    </row>
    <row r="112" spans="1:17">
      <c r="A112" s="6" t="s">
        <v>1039</v>
      </c>
      <c r="B112" s="6" t="s">
        <v>1040</v>
      </c>
      <c r="C112" s="6" t="s">
        <v>457</v>
      </c>
      <c r="D112" s="6" t="s">
        <v>1271</v>
      </c>
      <c r="E112" s="7">
        <v>47.75</v>
      </c>
      <c r="F112" s="6" t="s">
        <v>23</v>
      </c>
      <c r="G112" s="6" t="s">
        <v>1103</v>
      </c>
      <c r="H112" s="6" t="s">
        <v>1080</v>
      </c>
      <c r="I112" s="10">
        <v>19</v>
      </c>
      <c r="J112" s="10">
        <v>91.88</v>
      </c>
      <c r="K112" s="11">
        <v>0.96008466</v>
      </c>
      <c r="L112" s="7">
        <v>88.2125785608</v>
      </c>
      <c r="M112" s="10">
        <v>81.6</v>
      </c>
      <c r="N112" s="11">
        <v>0.99655099</v>
      </c>
      <c r="O112" s="7">
        <v>81.318560784</v>
      </c>
      <c r="P112" s="10">
        <v>84.77</v>
      </c>
      <c r="Q112" s="7">
        <v>69.962</v>
      </c>
    </row>
    <row r="113" spans="1:17">
      <c r="A113" s="6" t="s">
        <v>1039</v>
      </c>
      <c r="B113" s="6" t="s">
        <v>1040</v>
      </c>
      <c r="C113" s="6" t="s">
        <v>1272</v>
      </c>
      <c r="D113" s="6" t="s">
        <v>1273</v>
      </c>
      <c r="E113" s="7">
        <v>43</v>
      </c>
      <c r="F113" s="6" t="s">
        <v>23</v>
      </c>
      <c r="G113" s="6" t="s">
        <v>1051</v>
      </c>
      <c r="H113" s="6" t="s">
        <v>1067</v>
      </c>
      <c r="I113" s="10">
        <v>20</v>
      </c>
      <c r="J113" s="10">
        <v>88.36</v>
      </c>
      <c r="K113" s="11">
        <v>0.97045109</v>
      </c>
      <c r="L113" s="7">
        <v>85.7490583124</v>
      </c>
      <c r="M113" s="10">
        <v>88.2</v>
      </c>
      <c r="N113" s="11">
        <v>1.02142348</v>
      </c>
      <c r="O113" s="7">
        <v>90.089550936</v>
      </c>
      <c r="P113" s="10">
        <v>87.92</v>
      </c>
      <c r="Q113" s="7">
        <v>69.952</v>
      </c>
    </row>
    <row r="114" spans="1:17">
      <c r="A114" s="6" t="s">
        <v>1039</v>
      </c>
      <c r="B114" s="6" t="s">
        <v>1040</v>
      </c>
      <c r="C114" s="6" t="s">
        <v>1274</v>
      </c>
      <c r="D114" s="6" t="s">
        <v>1275</v>
      </c>
      <c r="E114" s="7">
        <v>48</v>
      </c>
      <c r="F114" s="6" t="s">
        <v>18</v>
      </c>
      <c r="G114" s="6" t="s">
        <v>1060</v>
      </c>
      <c r="H114" s="6" t="s">
        <v>1067</v>
      </c>
      <c r="I114" s="12">
        <v>8</v>
      </c>
      <c r="J114" s="10">
        <v>85.66</v>
      </c>
      <c r="K114" s="11">
        <v>0.99190046</v>
      </c>
      <c r="L114" s="7">
        <v>84.9661934036</v>
      </c>
      <c r="M114" s="10">
        <v>81</v>
      </c>
      <c r="N114" s="11">
        <v>1.03715529</v>
      </c>
      <c r="O114" s="7">
        <v>84.00957849</v>
      </c>
      <c r="P114" s="10">
        <v>84.49</v>
      </c>
      <c r="Q114" s="7">
        <v>69.894</v>
      </c>
    </row>
    <row r="115" spans="1:17">
      <c r="A115" s="6" t="s">
        <v>1039</v>
      </c>
      <c r="B115" s="6" t="s">
        <v>1040</v>
      </c>
      <c r="C115" s="6" t="s">
        <v>1276</v>
      </c>
      <c r="D115" s="6" t="s">
        <v>1277</v>
      </c>
      <c r="E115" s="7">
        <v>35.5</v>
      </c>
      <c r="F115" s="6" t="s">
        <v>18</v>
      </c>
      <c r="G115" s="6" t="s">
        <v>1054</v>
      </c>
      <c r="H115" s="6" t="s">
        <v>1055</v>
      </c>
      <c r="I115" s="12">
        <v>10</v>
      </c>
      <c r="J115" s="10">
        <v>89.38</v>
      </c>
      <c r="K115" s="11">
        <v>0.99886715</v>
      </c>
      <c r="L115" s="7">
        <v>89.278745867</v>
      </c>
      <c r="M115" s="10">
        <v>89.6</v>
      </c>
      <c r="N115" s="11">
        <v>1.06958853</v>
      </c>
      <c r="O115" s="7">
        <v>95.835132288</v>
      </c>
      <c r="P115" s="10">
        <v>92.56</v>
      </c>
      <c r="Q115" s="7">
        <v>69.736</v>
      </c>
    </row>
    <row r="116" spans="1:17">
      <c r="A116" s="6" t="s">
        <v>1039</v>
      </c>
      <c r="B116" s="6" t="s">
        <v>1040</v>
      </c>
      <c r="C116" s="6" t="s">
        <v>1278</v>
      </c>
      <c r="D116" s="6" t="s">
        <v>1279</v>
      </c>
      <c r="E116" s="7">
        <v>53.5</v>
      </c>
      <c r="F116" s="6" t="s">
        <v>23</v>
      </c>
      <c r="G116" s="6" t="s">
        <v>1054</v>
      </c>
      <c r="H116" s="6" t="s">
        <v>1055</v>
      </c>
      <c r="I116" s="10">
        <v>18</v>
      </c>
      <c r="J116" s="10">
        <v>83.23</v>
      </c>
      <c r="K116" s="11">
        <v>0.98947954</v>
      </c>
      <c r="L116" s="7">
        <v>82.3543821142</v>
      </c>
      <c r="M116" s="10">
        <v>75.6</v>
      </c>
      <c r="N116" s="11">
        <v>1.03807785</v>
      </c>
      <c r="O116" s="7">
        <v>78.47868546</v>
      </c>
      <c r="P116" s="10">
        <v>80.42</v>
      </c>
      <c r="Q116" s="7">
        <v>69.652</v>
      </c>
    </row>
    <row r="117" spans="1:17">
      <c r="A117" s="6" t="s">
        <v>1039</v>
      </c>
      <c r="B117" s="6" t="s">
        <v>1040</v>
      </c>
      <c r="C117" s="6" t="s">
        <v>1280</v>
      </c>
      <c r="D117" s="6" t="s">
        <v>1281</v>
      </c>
      <c r="E117" s="7">
        <v>48</v>
      </c>
      <c r="F117" s="6" t="s">
        <v>18</v>
      </c>
      <c r="G117" s="6" t="s">
        <v>1043</v>
      </c>
      <c r="H117" s="6" t="s">
        <v>1087</v>
      </c>
      <c r="I117" s="12">
        <v>11</v>
      </c>
      <c r="J117" s="10">
        <v>85.08</v>
      </c>
      <c r="K117" s="11">
        <v>0.99322932</v>
      </c>
      <c r="L117" s="7">
        <v>84.5039505456</v>
      </c>
      <c r="M117" s="10">
        <v>89.8</v>
      </c>
      <c r="N117" s="11">
        <v>0.92986832</v>
      </c>
      <c r="O117" s="7">
        <v>83.502175136</v>
      </c>
      <c r="P117" s="10">
        <v>84</v>
      </c>
      <c r="Q117" s="7">
        <v>69.6</v>
      </c>
    </row>
    <row r="118" spans="1:17">
      <c r="A118" s="6" t="s">
        <v>1039</v>
      </c>
      <c r="B118" s="6" t="s">
        <v>1040</v>
      </c>
      <c r="C118" s="6" t="s">
        <v>1282</v>
      </c>
      <c r="D118" s="6" t="s">
        <v>1283</v>
      </c>
      <c r="E118" s="7">
        <v>42</v>
      </c>
      <c r="F118" s="6" t="s">
        <v>18</v>
      </c>
      <c r="G118" s="6" t="s">
        <v>1060</v>
      </c>
      <c r="H118" s="6" t="s">
        <v>1067</v>
      </c>
      <c r="I118" s="12">
        <v>10</v>
      </c>
      <c r="J118" s="10">
        <v>88.78</v>
      </c>
      <c r="K118" s="11">
        <v>0.99190046</v>
      </c>
      <c r="L118" s="7">
        <v>88.0609228388</v>
      </c>
      <c r="M118" s="10">
        <v>84.6</v>
      </c>
      <c r="N118" s="11">
        <v>1.03715529</v>
      </c>
      <c r="O118" s="7">
        <v>87.743337534</v>
      </c>
      <c r="P118" s="10">
        <v>87.9</v>
      </c>
      <c r="Q118" s="7">
        <v>69.54</v>
      </c>
    </row>
    <row r="119" spans="1:17">
      <c r="A119" s="6" t="s">
        <v>1039</v>
      </c>
      <c r="B119" s="6" t="s">
        <v>1040</v>
      </c>
      <c r="C119" s="6" t="s">
        <v>1284</v>
      </c>
      <c r="D119" s="6" t="s">
        <v>1285</v>
      </c>
      <c r="E119" s="7">
        <v>41.75</v>
      </c>
      <c r="F119" s="6" t="s">
        <v>18</v>
      </c>
      <c r="G119" s="6" t="s">
        <v>1054</v>
      </c>
      <c r="H119" s="6" t="s">
        <v>1055</v>
      </c>
      <c r="I119" s="12">
        <v>20</v>
      </c>
      <c r="J119" s="10">
        <v>87.44</v>
      </c>
      <c r="K119" s="11">
        <v>0.99886715</v>
      </c>
      <c r="L119" s="7">
        <v>87.340943596</v>
      </c>
      <c r="M119" s="10">
        <v>83</v>
      </c>
      <c r="N119" s="11">
        <v>1.06958853</v>
      </c>
      <c r="O119" s="7">
        <v>88.77584799</v>
      </c>
      <c r="P119" s="10">
        <v>88.06</v>
      </c>
      <c r="Q119" s="7">
        <v>69.536</v>
      </c>
    </row>
    <row r="120" spans="1:17">
      <c r="A120" s="6" t="s">
        <v>1039</v>
      </c>
      <c r="B120" s="6" t="s">
        <v>1040</v>
      </c>
      <c r="C120" s="6" t="s">
        <v>1286</v>
      </c>
      <c r="D120" s="6" t="s">
        <v>1287</v>
      </c>
      <c r="E120" s="7">
        <v>37.5</v>
      </c>
      <c r="F120" s="6" t="s">
        <v>18</v>
      </c>
      <c r="G120" s="6" t="s">
        <v>1060</v>
      </c>
      <c r="H120" s="6" t="s">
        <v>1067</v>
      </c>
      <c r="I120" s="12">
        <v>4</v>
      </c>
      <c r="J120" s="10">
        <v>89.14</v>
      </c>
      <c r="K120" s="11">
        <v>0.99190046</v>
      </c>
      <c r="L120" s="7">
        <v>88.4180070044</v>
      </c>
      <c r="M120" s="10">
        <v>90</v>
      </c>
      <c r="N120" s="11">
        <v>1.03715529</v>
      </c>
      <c r="O120" s="7">
        <v>93.3439761</v>
      </c>
      <c r="P120" s="10">
        <v>90.88</v>
      </c>
      <c r="Q120" s="7">
        <v>69.528</v>
      </c>
    </row>
    <row r="121" spans="1:17">
      <c r="A121" s="6" t="s">
        <v>1039</v>
      </c>
      <c r="B121" s="6" t="s">
        <v>1040</v>
      </c>
      <c r="C121" s="6" t="s">
        <v>1288</v>
      </c>
      <c r="D121" s="6" t="s">
        <v>1289</v>
      </c>
      <c r="E121" s="7">
        <v>48</v>
      </c>
      <c r="F121" s="6" t="s">
        <v>18</v>
      </c>
      <c r="G121" s="6" t="s">
        <v>1072</v>
      </c>
      <c r="H121" s="6" t="s">
        <v>1080</v>
      </c>
      <c r="I121" s="12">
        <v>11</v>
      </c>
      <c r="J121" s="10">
        <v>88.46</v>
      </c>
      <c r="K121" s="11">
        <v>0.97528916</v>
      </c>
      <c r="L121" s="7">
        <v>86.2740790936</v>
      </c>
      <c r="M121" s="10">
        <v>84.4</v>
      </c>
      <c r="N121" s="11">
        <v>0.96435761</v>
      </c>
      <c r="O121" s="7">
        <v>81.391782284</v>
      </c>
      <c r="P121" s="10">
        <v>83.83</v>
      </c>
      <c r="Q121" s="7">
        <v>69.498</v>
      </c>
    </row>
    <row r="122" spans="1:17">
      <c r="A122" s="6" t="s">
        <v>1039</v>
      </c>
      <c r="B122" s="6" t="s">
        <v>1040</v>
      </c>
      <c r="C122" s="6" t="s">
        <v>1290</v>
      </c>
      <c r="D122" s="6" t="s">
        <v>1291</v>
      </c>
      <c r="E122" s="7">
        <v>50</v>
      </c>
      <c r="F122" s="6" t="s">
        <v>18</v>
      </c>
      <c r="G122" s="6" t="s">
        <v>1103</v>
      </c>
      <c r="H122" s="6" t="s">
        <v>1044</v>
      </c>
      <c r="I122" s="12">
        <v>6</v>
      </c>
      <c r="J122" s="10">
        <v>87.48</v>
      </c>
      <c r="K122" s="11">
        <v>1.02373316</v>
      </c>
      <c r="L122" s="7">
        <v>89.5561768368</v>
      </c>
      <c r="M122" s="10">
        <v>75</v>
      </c>
      <c r="N122" s="11">
        <v>1.0057433</v>
      </c>
      <c r="O122" s="7">
        <v>75.4307475</v>
      </c>
      <c r="P122" s="10">
        <v>82.49</v>
      </c>
      <c r="Q122" s="7">
        <v>69.494</v>
      </c>
    </row>
    <row r="123" spans="1:17">
      <c r="A123" s="6" t="s">
        <v>1039</v>
      </c>
      <c r="B123" s="6" t="s">
        <v>1040</v>
      </c>
      <c r="C123" s="6" t="s">
        <v>1292</v>
      </c>
      <c r="D123" s="6" t="s">
        <v>1293</v>
      </c>
      <c r="E123" s="7">
        <v>51.5</v>
      </c>
      <c r="F123" s="6" t="s">
        <v>18</v>
      </c>
      <c r="G123" s="6" t="s">
        <v>1054</v>
      </c>
      <c r="H123" s="6" t="s">
        <v>1055</v>
      </c>
      <c r="I123" s="12">
        <v>16</v>
      </c>
      <c r="J123" s="10">
        <v>85.54</v>
      </c>
      <c r="K123" s="11">
        <v>0.99886715</v>
      </c>
      <c r="L123" s="7">
        <v>85.443096011</v>
      </c>
      <c r="M123" s="10">
        <v>72.4</v>
      </c>
      <c r="N123" s="11">
        <v>1.06958853</v>
      </c>
      <c r="O123" s="7">
        <v>77.438209572</v>
      </c>
      <c r="P123" s="10">
        <v>81.44</v>
      </c>
      <c r="Q123" s="7">
        <v>69.464</v>
      </c>
    </row>
    <row r="124" spans="1:17">
      <c r="A124" s="6" t="s">
        <v>1039</v>
      </c>
      <c r="B124" s="6" t="s">
        <v>1040</v>
      </c>
      <c r="C124" s="6" t="s">
        <v>1294</v>
      </c>
      <c r="D124" s="6" t="s">
        <v>1295</v>
      </c>
      <c r="E124" s="7">
        <v>46.5</v>
      </c>
      <c r="F124" s="6" t="s">
        <v>18</v>
      </c>
      <c r="G124" s="6" t="s">
        <v>1060</v>
      </c>
      <c r="H124" s="6" t="s">
        <v>1067</v>
      </c>
      <c r="I124" s="12">
        <v>2</v>
      </c>
      <c r="J124" s="10">
        <v>87</v>
      </c>
      <c r="K124" s="11">
        <v>0.99190046</v>
      </c>
      <c r="L124" s="7">
        <v>86.29534002</v>
      </c>
      <c r="M124" s="10">
        <v>79.8</v>
      </c>
      <c r="N124" s="11">
        <v>1.03715529</v>
      </c>
      <c r="O124" s="7">
        <v>82.764992142</v>
      </c>
      <c r="P124" s="10">
        <v>84.53</v>
      </c>
      <c r="Q124" s="7">
        <v>69.318</v>
      </c>
    </row>
    <row r="125" spans="1:17">
      <c r="A125" s="6" t="s">
        <v>1039</v>
      </c>
      <c r="B125" s="6" t="s">
        <v>1040</v>
      </c>
      <c r="C125" s="6" t="s">
        <v>1296</v>
      </c>
      <c r="D125" s="6" t="s">
        <v>1297</v>
      </c>
      <c r="E125" s="7">
        <v>41.5</v>
      </c>
      <c r="F125" s="6" t="s">
        <v>18</v>
      </c>
      <c r="G125" s="6" t="s">
        <v>1043</v>
      </c>
      <c r="H125" s="6" t="s">
        <v>1087</v>
      </c>
      <c r="I125" s="12">
        <v>9</v>
      </c>
      <c r="J125" s="10">
        <v>90.1</v>
      </c>
      <c r="K125" s="11">
        <v>0.99322932</v>
      </c>
      <c r="L125" s="7">
        <v>89.489961732</v>
      </c>
      <c r="M125" s="10">
        <v>92.7</v>
      </c>
      <c r="N125" s="11">
        <v>0.92986832</v>
      </c>
      <c r="O125" s="7">
        <v>86.198793264</v>
      </c>
      <c r="P125" s="10">
        <v>87.84</v>
      </c>
      <c r="Q125" s="7">
        <v>69.304</v>
      </c>
    </row>
    <row r="126" spans="1:17">
      <c r="A126" s="6" t="s">
        <v>1039</v>
      </c>
      <c r="B126" s="6" t="s">
        <v>1040</v>
      </c>
      <c r="C126" s="6" t="s">
        <v>1298</v>
      </c>
      <c r="D126" s="6" t="s">
        <v>1299</v>
      </c>
      <c r="E126" s="7">
        <v>44.5</v>
      </c>
      <c r="F126" s="6" t="s">
        <v>18</v>
      </c>
      <c r="G126" s="6" t="s">
        <v>1072</v>
      </c>
      <c r="H126" s="6" t="s">
        <v>1080</v>
      </c>
      <c r="I126" s="12">
        <v>2</v>
      </c>
      <c r="J126" s="10">
        <v>87.54</v>
      </c>
      <c r="K126" s="11">
        <v>0.97528916</v>
      </c>
      <c r="L126" s="7">
        <v>85.3768130664</v>
      </c>
      <c r="M126" s="10">
        <v>89.4</v>
      </c>
      <c r="N126" s="11">
        <v>0.96435761</v>
      </c>
      <c r="O126" s="7">
        <v>86.213570334</v>
      </c>
      <c r="P126" s="10">
        <v>85.8</v>
      </c>
      <c r="Q126" s="7">
        <v>69.28</v>
      </c>
    </row>
    <row r="127" spans="1:17">
      <c r="A127" s="6" t="s">
        <v>1039</v>
      </c>
      <c r="B127" s="6" t="s">
        <v>1040</v>
      </c>
      <c r="C127" s="6" t="s">
        <v>1300</v>
      </c>
      <c r="D127" s="6" t="s">
        <v>1301</v>
      </c>
      <c r="E127" s="7">
        <v>45.5</v>
      </c>
      <c r="F127" s="6" t="s">
        <v>18</v>
      </c>
      <c r="G127" s="6" t="s">
        <v>1047</v>
      </c>
      <c r="H127" s="6" t="s">
        <v>1048</v>
      </c>
      <c r="I127" s="12">
        <v>16</v>
      </c>
      <c r="J127" s="10">
        <v>88.54</v>
      </c>
      <c r="K127" s="11">
        <v>0.99238884</v>
      </c>
      <c r="L127" s="7">
        <v>87.8661078936</v>
      </c>
      <c r="M127" s="10">
        <v>86</v>
      </c>
      <c r="N127" s="11">
        <v>0.95454409</v>
      </c>
      <c r="O127" s="7">
        <v>82.09079174</v>
      </c>
      <c r="P127" s="10">
        <v>84.98</v>
      </c>
      <c r="Q127" s="7">
        <v>69.188</v>
      </c>
    </row>
    <row r="128" spans="1:17">
      <c r="A128" s="6" t="s">
        <v>1039</v>
      </c>
      <c r="B128" s="6" t="s">
        <v>1040</v>
      </c>
      <c r="C128" s="6" t="s">
        <v>1302</v>
      </c>
      <c r="D128" s="6" t="s">
        <v>1303</v>
      </c>
      <c r="E128" s="7">
        <v>48</v>
      </c>
      <c r="F128" s="6" t="s">
        <v>23</v>
      </c>
      <c r="G128" s="6" t="s">
        <v>1072</v>
      </c>
      <c r="H128" s="6" t="s">
        <v>1048</v>
      </c>
      <c r="I128" s="10">
        <v>12</v>
      </c>
      <c r="J128" s="10">
        <v>81.38</v>
      </c>
      <c r="K128" s="11">
        <v>1.04547939</v>
      </c>
      <c r="L128" s="7">
        <v>85.0811127582</v>
      </c>
      <c r="M128" s="10">
        <v>80</v>
      </c>
      <c r="N128" s="11">
        <v>1.01817173</v>
      </c>
      <c r="O128" s="7">
        <v>81.4537384</v>
      </c>
      <c r="P128" s="10">
        <v>83.27</v>
      </c>
      <c r="Q128" s="7">
        <v>69.162</v>
      </c>
    </row>
    <row r="129" spans="1:17">
      <c r="A129" s="6" t="s">
        <v>1039</v>
      </c>
      <c r="B129" s="6" t="s">
        <v>1040</v>
      </c>
      <c r="C129" s="6" t="s">
        <v>1304</v>
      </c>
      <c r="D129" s="6" t="s">
        <v>1305</v>
      </c>
      <c r="E129" s="7">
        <v>59</v>
      </c>
      <c r="F129" s="6" t="s">
        <v>23</v>
      </c>
      <c r="G129" s="6" t="s">
        <v>1043</v>
      </c>
      <c r="H129" s="6" t="s">
        <v>1044</v>
      </c>
      <c r="I129" s="10">
        <v>18</v>
      </c>
      <c r="J129" s="10">
        <v>73.22</v>
      </c>
      <c r="K129" s="11">
        <v>1.11379633</v>
      </c>
      <c r="L129" s="7">
        <v>81.5521672826</v>
      </c>
      <c r="M129" s="10">
        <v>65.4</v>
      </c>
      <c r="N129" s="11">
        <v>1.07435856</v>
      </c>
      <c r="O129" s="7">
        <v>70.263049824</v>
      </c>
      <c r="P129" s="10">
        <v>75.91</v>
      </c>
      <c r="Q129" s="7">
        <v>69.146</v>
      </c>
    </row>
    <row r="130" spans="1:17">
      <c r="A130" s="6" t="s">
        <v>1039</v>
      </c>
      <c r="B130" s="6" t="s">
        <v>1040</v>
      </c>
      <c r="C130" s="6" t="s">
        <v>1306</v>
      </c>
      <c r="D130" s="6" t="s">
        <v>1307</v>
      </c>
      <c r="E130" s="7">
        <v>54</v>
      </c>
      <c r="F130" s="6" t="s">
        <v>23</v>
      </c>
      <c r="G130" s="6" t="s">
        <v>1051</v>
      </c>
      <c r="H130" s="6" t="s">
        <v>1067</v>
      </c>
      <c r="I130" s="10">
        <v>14</v>
      </c>
      <c r="J130" s="10">
        <v>85.76</v>
      </c>
      <c r="K130" s="11">
        <v>0.97045109</v>
      </c>
      <c r="L130" s="7">
        <v>83.2258854784</v>
      </c>
      <c r="M130" s="10">
        <v>73.6</v>
      </c>
      <c r="N130" s="11">
        <v>1.02142348</v>
      </c>
      <c r="O130" s="7">
        <v>75.176768128</v>
      </c>
      <c r="P130" s="10">
        <v>79.2</v>
      </c>
      <c r="Q130" s="7">
        <v>69.12</v>
      </c>
    </row>
    <row r="131" spans="1:17">
      <c r="A131" s="6" t="s">
        <v>1039</v>
      </c>
      <c r="B131" s="6" t="s">
        <v>1040</v>
      </c>
      <c r="C131" s="6" t="s">
        <v>1308</v>
      </c>
      <c r="D131" s="6" t="s">
        <v>1309</v>
      </c>
      <c r="E131" s="7">
        <v>44.5</v>
      </c>
      <c r="F131" s="6" t="s">
        <v>18</v>
      </c>
      <c r="G131" s="6" t="s">
        <v>1051</v>
      </c>
      <c r="H131" s="6" t="s">
        <v>1052</v>
      </c>
      <c r="I131" s="12">
        <v>6</v>
      </c>
      <c r="J131" s="10">
        <v>91.36</v>
      </c>
      <c r="K131" s="11">
        <v>0.99396664</v>
      </c>
      <c r="L131" s="7">
        <v>90.8087922304</v>
      </c>
      <c r="M131" s="10">
        <v>78.2</v>
      </c>
      <c r="N131" s="11">
        <v>1.02615884</v>
      </c>
      <c r="O131" s="7">
        <v>80.245621288</v>
      </c>
      <c r="P131" s="10">
        <v>85.53</v>
      </c>
      <c r="Q131" s="7">
        <v>69.118</v>
      </c>
    </row>
    <row r="132" spans="1:17">
      <c r="A132" s="6" t="s">
        <v>1039</v>
      </c>
      <c r="B132" s="6" t="s">
        <v>1040</v>
      </c>
      <c r="C132" s="6" t="s">
        <v>1310</v>
      </c>
      <c r="D132" s="6" t="s">
        <v>1311</v>
      </c>
      <c r="E132" s="7">
        <v>45.5</v>
      </c>
      <c r="F132" s="6" t="s">
        <v>23</v>
      </c>
      <c r="G132" s="6" t="s">
        <v>1103</v>
      </c>
      <c r="H132" s="6" t="s">
        <v>1080</v>
      </c>
      <c r="I132" s="10">
        <v>21</v>
      </c>
      <c r="J132" s="10">
        <v>91.18</v>
      </c>
      <c r="K132" s="11">
        <v>0.96008466</v>
      </c>
      <c r="L132" s="7">
        <v>87.5405192988</v>
      </c>
      <c r="M132" s="10">
        <v>82.4</v>
      </c>
      <c r="N132" s="11">
        <v>0.99655099</v>
      </c>
      <c r="O132" s="7">
        <v>82.115801576</v>
      </c>
      <c r="P132" s="10">
        <v>84.83</v>
      </c>
      <c r="Q132" s="7">
        <v>69.098</v>
      </c>
    </row>
    <row r="133" spans="1:17">
      <c r="A133" s="6" t="s">
        <v>1039</v>
      </c>
      <c r="B133" s="6" t="s">
        <v>1040</v>
      </c>
      <c r="C133" s="6" t="s">
        <v>1312</v>
      </c>
      <c r="D133" s="6" t="s">
        <v>1313</v>
      </c>
      <c r="E133" s="7">
        <v>46</v>
      </c>
      <c r="F133" s="6" t="s">
        <v>18</v>
      </c>
      <c r="G133" s="6" t="s">
        <v>1051</v>
      </c>
      <c r="H133" s="6" t="s">
        <v>1052</v>
      </c>
      <c r="I133" s="12">
        <v>1</v>
      </c>
      <c r="J133" s="10">
        <v>84.94</v>
      </c>
      <c r="K133" s="11">
        <v>0.99396664</v>
      </c>
      <c r="L133" s="7">
        <v>84.4275264016</v>
      </c>
      <c r="M133" s="10">
        <v>82.2</v>
      </c>
      <c r="N133" s="11">
        <v>1.02615884</v>
      </c>
      <c r="O133" s="7">
        <v>84.350256648</v>
      </c>
      <c r="P133" s="10">
        <v>84.39</v>
      </c>
      <c r="Q133" s="7">
        <v>69.034</v>
      </c>
    </row>
    <row r="134" spans="1:17">
      <c r="A134" s="6" t="s">
        <v>1039</v>
      </c>
      <c r="B134" s="6" t="s">
        <v>1040</v>
      </c>
      <c r="C134" s="6" t="s">
        <v>1314</v>
      </c>
      <c r="D134" s="6" t="s">
        <v>1315</v>
      </c>
      <c r="E134" s="7">
        <v>53.5</v>
      </c>
      <c r="F134" s="6" t="s">
        <v>18</v>
      </c>
      <c r="G134" s="6" t="s">
        <v>1047</v>
      </c>
      <c r="H134" s="6" t="s">
        <v>1048</v>
      </c>
      <c r="I134" s="12">
        <v>5</v>
      </c>
      <c r="J134" s="10">
        <v>81.1</v>
      </c>
      <c r="K134" s="11">
        <v>0.99238884</v>
      </c>
      <c r="L134" s="7">
        <v>80.482734924</v>
      </c>
      <c r="M134" s="10">
        <v>81.8</v>
      </c>
      <c r="N134" s="11">
        <v>0.95454409</v>
      </c>
      <c r="O134" s="7">
        <v>78.081706562</v>
      </c>
      <c r="P134" s="10">
        <v>79.28</v>
      </c>
      <c r="Q134" s="7">
        <v>68.968</v>
      </c>
    </row>
    <row r="135" spans="1:17">
      <c r="A135" s="6" t="s">
        <v>1039</v>
      </c>
      <c r="B135" s="6" t="s">
        <v>1040</v>
      </c>
      <c r="C135" s="6" t="s">
        <v>1316</v>
      </c>
      <c r="D135" s="6" t="s">
        <v>1317</v>
      </c>
      <c r="E135" s="7">
        <v>43.5</v>
      </c>
      <c r="F135" s="6" t="s">
        <v>23</v>
      </c>
      <c r="G135" s="6" t="s">
        <v>1054</v>
      </c>
      <c r="H135" s="6" t="s">
        <v>1055</v>
      </c>
      <c r="I135" s="10">
        <v>3</v>
      </c>
      <c r="J135" s="10">
        <v>88.9</v>
      </c>
      <c r="K135" s="11">
        <v>0.98947954</v>
      </c>
      <c r="L135" s="7">
        <v>87.964731106</v>
      </c>
      <c r="M135" s="10">
        <v>80.8</v>
      </c>
      <c r="N135" s="11">
        <v>1.03807785</v>
      </c>
      <c r="O135" s="7">
        <v>83.87669028</v>
      </c>
      <c r="P135" s="10">
        <v>85.92</v>
      </c>
      <c r="Q135" s="7">
        <v>68.952</v>
      </c>
    </row>
    <row r="136" spans="1:17">
      <c r="A136" s="6" t="s">
        <v>1039</v>
      </c>
      <c r="B136" s="6" t="s">
        <v>1040</v>
      </c>
      <c r="C136" s="6" t="s">
        <v>1318</v>
      </c>
      <c r="D136" s="6" t="s">
        <v>1319</v>
      </c>
      <c r="E136" s="7">
        <v>48</v>
      </c>
      <c r="F136" s="6" t="s">
        <v>23</v>
      </c>
      <c r="G136" s="6" t="s">
        <v>1047</v>
      </c>
      <c r="H136" s="6" t="s">
        <v>1087</v>
      </c>
      <c r="I136" s="10">
        <v>15</v>
      </c>
      <c r="J136" s="10">
        <v>89.38</v>
      </c>
      <c r="K136" s="11">
        <v>0.97216621</v>
      </c>
      <c r="L136" s="7">
        <v>86.8922158498</v>
      </c>
      <c r="M136" s="10">
        <v>83</v>
      </c>
      <c r="N136" s="11">
        <v>0.94990596</v>
      </c>
      <c r="O136" s="7">
        <v>78.84219468</v>
      </c>
      <c r="P136" s="10">
        <v>82.87</v>
      </c>
      <c r="Q136" s="7">
        <v>68.922</v>
      </c>
    </row>
    <row r="137" spans="1:17">
      <c r="A137" s="6" t="s">
        <v>1039</v>
      </c>
      <c r="B137" s="6" t="s">
        <v>1040</v>
      </c>
      <c r="C137" s="6" t="s">
        <v>1320</v>
      </c>
      <c r="D137" s="6" t="s">
        <v>1321</v>
      </c>
      <c r="E137" s="7">
        <v>39.5</v>
      </c>
      <c r="F137" s="6" t="s">
        <v>18</v>
      </c>
      <c r="G137" s="6" t="s">
        <v>1072</v>
      </c>
      <c r="H137" s="6" t="s">
        <v>1080</v>
      </c>
      <c r="I137" s="12">
        <v>15</v>
      </c>
      <c r="J137" s="10">
        <v>89.7</v>
      </c>
      <c r="K137" s="11">
        <v>0.97528916</v>
      </c>
      <c r="L137" s="7">
        <v>87.483437652</v>
      </c>
      <c r="M137" s="10">
        <v>92.8</v>
      </c>
      <c r="N137" s="11">
        <v>0.96435761</v>
      </c>
      <c r="O137" s="7">
        <v>89.492386208</v>
      </c>
      <c r="P137" s="10">
        <v>88.49</v>
      </c>
      <c r="Q137" s="7">
        <v>68.894</v>
      </c>
    </row>
    <row r="138" spans="1:17">
      <c r="A138" s="6" t="s">
        <v>1039</v>
      </c>
      <c r="B138" s="6" t="s">
        <v>1040</v>
      </c>
      <c r="C138" s="6" t="s">
        <v>1322</v>
      </c>
      <c r="D138" s="6" t="s">
        <v>1323</v>
      </c>
      <c r="E138" s="7">
        <v>53</v>
      </c>
      <c r="F138" s="6" t="s">
        <v>18</v>
      </c>
      <c r="G138" s="6" t="s">
        <v>1103</v>
      </c>
      <c r="H138" s="6" t="s">
        <v>1044</v>
      </c>
      <c r="I138" s="12">
        <v>10</v>
      </c>
      <c r="J138" s="10">
        <v>84.02</v>
      </c>
      <c r="K138" s="11">
        <v>1.02373316</v>
      </c>
      <c r="L138" s="7">
        <v>86.0140601032</v>
      </c>
      <c r="M138" s="10">
        <v>72.4</v>
      </c>
      <c r="N138" s="11">
        <v>1.0057433</v>
      </c>
      <c r="O138" s="7">
        <v>72.81581492</v>
      </c>
      <c r="P138" s="10">
        <v>79.41</v>
      </c>
      <c r="Q138" s="7">
        <v>68.846</v>
      </c>
    </row>
    <row r="139" spans="1:17">
      <c r="A139" s="6" t="s">
        <v>1039</v>
      </c>
      <c r="B139" s="6" t="s">
        <v>1040</v>
      </c>
      <c r="C139" s="6" t="s">
        <v>1324</v>
      </c>
      <c r="D139" s="6" t="s">
        <v>1325</v>
      </c>
      <c r="E139" s="7">
        <v>41</v>
      </c>
      <c r="F139" s="6" t="s">
        <v>18</v>
      </c>
      <c r="G139" s="6" t="s">
        <v>1051</v>
      </c>
      <c r="H139" s="6" t="s">
        <v>1052</v>
      </c>
      <c r="I139" s="12">
        <v>9</v>
      </c>
      <c r="J139" s="10">
        <v>87.48</v>
      </c>
      <c r="K139" s="11">
        <v>0.99396664</v>
      </c>
      <c r="L139" s="7">
        <v>86.9522016672</v>
      </c>
      <c r="M139" s="10">
        <v>85.6</v>
      </c>
      <c r="N139" s="11">
        <v>1.02615884</v>
      </c>
      <c r="O139" s="7">
        <v>87.839196704</v>
      </c>
      <c r="P139" s="10">
        <v>87.4</v>
      </c>
      <c r="Q139" s="7">
        <v>68.84</v>
      </c>
    </row>
    <row r="140" spans="1:17">
      <c r="A140" s="6" t="s">
        <v>1039</v>
      </c>
      <c r="B140" s="6" t="s">
        <v>1040</v>
      </c>
      <c r="C140" s="6" t="s">
        <v>1326</v>
      </c>
      <c r="D140" s="6" t="s">
        <v>1327</v>
      </c>
      <c r="E140" s="7">
        <v>51</v>
      </c>
      <c r="F140" s="6" t="s">
        <v>18</v>
      </c>
      <c r="G140" s="6" t="s">
        <v>1103</v>
      </c>
      <c r="H140" s="6" t="s">
        <v>1044</v>
      </c>
      <c r="I140" s="12">
        <v>1</v>
      </c>
      <c r="J140" s="10">
        <v>86.7</v>
      </c>
      <c r="K140" s="11">
        <v>1.02373316</v>
      </c>
      <c r="L140" s="7">
        <v>88.757664972</v>
      </c>
      <c r="M140" s="10">
        <v>72.2</v>
      </c>
      <c r="N140" s="11">
        <v>1.0057433</v>
      </c>
      <c r="O140" s="7">
        <v>72.61466626</v>
      </c>
      <c r="P140" s="10">
        <v>80.69</v>
      </c>
      <c r="Q140" s="7">
        <v>68.814</v>
      </c>
    </row>
    <row r="141" spans="1:17">
      <c r="A141" s="6" t="s">
        <v>1039</v>
      </c>
      <c r="B141" s="6" t="s">
        <v>1040</v>
      </c>
      <c r="C141" s="6" t="s">
        <v>950</v>
      </c>
      <c r="D141" s="6" t="s">
        <v>1328</v>
      </c>
      <c r="E141" s="7">
        <v>56.5</v>
      </c>
      <c r="F141" s="6" t="s">
        <v>23</v>
      </c>
      <c r="G141" s="6" t="s">
        <v>1063</v>
      </c>
      <c r="H141" s="6" t="s">
        <v>1064</v>
      </c>
      <c r="I141" s="10">
        <v>1</v>
      </c>
      <c r="J141" s="10">
        <v>84.38</v>
      </c>
      <c r="K141" s="11">
        <v>0.99608707</v>
      </c>
      <c r="L141" s="7">
        <v>84.0498269666</v>
      </c>
      <c r="M141" s="10">
        <v>72.2</v>
      </c>
      <c r="N141" s="11">
        <v>0.96500525</v>
      </c>
      <c r="O141" s="7">
        <v>69.67337905</v>
      </c>
      <c r="P141" s="10">
        <v>76.86</v>
      </c>
      <c r="Q141" s="7">
        <v>68.716</v>
      </c>
    </row>
    <row r="142" spans="1:17">
      <c r="A142" s="6" t="s">
        <v>1039</v>
      </c>
      <c r="B142" s="6" t="s">
        <v>1040</v>
      </c>
      <c r="C142" s="6" t="s">
        <v>1329</v>
      </c>
      <c r="D142" s="6" t="s">
        <v>1330</v>
      </c>
      <c r="E142" s="7">
        <v>41</v>
      </c>
      <c r="F142" s="6" t="s">
        <v>18</v>
      </c>
      <c r="G142" s="6" t="s">
        <v>1043</v>
      </c>
      <c r="H142" s="6" t="s">
        <v>1087</v>
      </c>
      <c r="I142" s="12">
        <v>10</v>
      </c>
      <c r="J142" s="10">
        <v>87.06</v>
      </c>
      <c r="K142" s="11">
        <v>0.99322932</v>
      </c>
      <c r="L142" s="7">
        <v>86.4705445992</v>
      </c>
      <c r="M142" s="10">
        <v>94.4</v>
      </c>
      <c r="N142" s="11">
        <v>0.92986832</v>
      </c>
      <c r="O142" s="7">
        <v>87.779569408</v>
      </c>
      <c r="P142" s="10">
        <v>87.13</v>
      </c>
      <c r="Q142" s="7">
        <v>68.678</v>
      </c>
    </row>
    <row r="143" spans="1:17">
      <c r="A143" s="6" t="s">
        <v>1039</v>
      </c>
      <c r="B143" s="6" t="s">
        <v>1040</v>
      </c>
      <c r="C143" s="6" t="s">
        <v>1331</v>
      </c>
      <c r="D143" s="6" t="s">
        <v>1332</v>
      </c>
      <c r="E143" s="7">
        <v>45.5</v>
      </c>
      <c r="F143" s="6" t="s">
        <v>18</v>
      </c>
      <c r="G143" s="6" t="s">
        <v>1043</v>
      </c>
      <c r="H143" s="6" t="s">
        <v>1087</v>
      </c>
      <c r="I143" s="12">
        <v>17</v>
      </c>
      <c r="J143" s="10">
        <v>87.2</v>
      </c>
      <c r="K143" s="11">
        <v>0.99322932</v>
      </c>
      <c r="L143" s="7">
        <v>86.609596704</v>
      </c>
      <c r="M143" s="10">
        <v>87.5</v>
      </c>
      <c r="N143" s="11">
        <v>0.92986832</v>
      </c>
      <c r="O143" s="7">
        <v>81.363478</v>
      </c>
      <c r="P143" s="10">
        <v>83.99</v>
      </c>
      <c r="Q143" s="7">
        <v>68.594</v>
      </c>
    </row>
    <row r="144" spans="1:17">
      <c r="A144" s="6" t="s">
        <v>1039</v>
      </c>
      <c r="B144" s="6" t="s">
        <v>1040</v>
      </c>
      <c r="C144" s="6" t="s">
        <v>1333</v>
      </c>
      <c r="D144" s="6" t="s">
        <v>1334</v>
      </c>
      <c r="E144" s="7">
        <v>43</v>
      </c>
      <c r="F144" s="6" t="s">
        <v>18</v>
      </c>
      <c r="G144" s="6" t="s">
        <v>1072</v>
      </c>
      <c r="H144" s="6" t="s">
        <v>1080</v>
      </c>
      <c r="I144" s="12">
        <v>20</v>
      </c>
      <c r="J144" s="10">
        <v>89.36</v>
      </c>
      <c r="K144" s="11">
        <v>0.97528916</v>
      </c>
      <c r="L144" s="7">
        <v>87.1518393376</v>
      </c>
      <c r="M144" s="10">
        <v>87.2</v>
      </c>
      <c r="N144" s="11">
        <v>0.96435761</v>
      </c>
      <c r="O144" s="7">
        <v>84.091983592</v>
      </c>
      <c r="P144" s="10">
        <v>85.62</v>
      </c>
      <c r="Q144" s="7">
        <v>68.572</v>
      </c>
    </row>
    <row r="145" spans="1:17">
      <c r="A145" s="6" t="s">
        <v>1039</v>
      </c>
      <c r="B145" s="6" t="s">
        <v>1040</v>
      </c>
      <c r="C145" s="6" t="s">
        <v>1335</v>
      </c>
      <c r="D145" s="6" t="s">
        <v>1336</v>
      </c>
      <c r="E145" s="7">
        <v>52.5</v>
      </c>
      <c r="F145" s="6" t="s">
        <v>23</v>
      </c>
      <c r="G145" s="6" t="s">
        <v>1043</v>
      </c>
      <c r="H145" s="6" t="s">
        <v>1044</v>
      </c>
      <c r="I145" s="10">
        <v>4</v>
      </c>
      <c r="J145" s="10">
        <v>72.28</v>
      </c>
      <c r="K145" s="11">
        <v>1.11379633</v>
      </c>
      <c r="L145" s="7">
        <v>80.5051987324</v>
      </c>
      <c r="M145" s="10">
        <v>72.6</v>
      </c>
      <c r="N145" s="11">
        <v>1.07435856</v>
      </c>
      <c r="O145" s="7">
        <v>77.998431456</v>
      </c>
      <c r="P145" s="10">
        <v>79.25</v>
      </c>
      <c r="Q145" s="7">
        <v>68.55</v>
      </c>
    </row>
    <row r="146" spans="1:17">
      <c r="A146" s="6" t="s">
        <v>1039</v>
      </c>
      <c r="B146" s="6" t="s">
        <v>1040</v>
      </c>
      <c r="C146" s="6" t="s">
        <v>1337</v>
      </c>
      <c r="D146" s="6" t="s">
        <v>1338</v>
      </c>
      <c r="E146" s="7">
        <v>45.5</v>
      </c>
      <c r="F146" s="6" t="s">
        <v>23</v>
      </c>
      <c r="G146" s="6" t="s">
        <v>1063</v>
      </c>
      <c r="H146" s="6" t="s">
        <v>1064</v>
      </c>
      <c r="I146" s="10">
        <v>20</v>
      </c>
      <c r="J146" s="10">
        <v>86.32</v>
      </c>
      <c r="K146" s="11">
        <v>0.99608707</v>
      </c>
      <c r="L146" s="7">
        <v>85.9822358824</v>
      </c>
      <c r="M146" s="10">
        <v>84.4</v>
      </c>
      <c r="N146" s="11">
        <v>0.96500525</v>
      </c>
      <c r="O146" s="7">
        <v>81.4464431</v>
      </c>
      <c r="P146" s="10">
        <v>83.71</v>
      </c>
      <c r="Q146" s="7">
        <v>68.426</v>
      </c>
    </row>
    <row r="147" spans="1:17">
      <c r="A147" s="6" t="s">
        <v>1039</v>
      </c>
      <c r="B147" s="6" t="s">
        <v>1040</v>
      </c>
      <c r="C147" s="6" t="s">
        <v>1339</v>
      </c>
      <c r="D147" s="6" t="s">
        <v>1340</v>
      </c>
      <c r="E147" s="7">
        <v>36.5</v>
      </c>
      <c r="F147" s="6" t="s">
        <v>23</v>
      </c>
      <c r="G147" s="6" t="s">
        <v>1063</v>
      </c>
      <c r="H147" s="6" t="s">
        <v>1064</v>
      </c>
      <c r="I147" s="10">
        <v>7</v>
      </c>
      <c r="J147" s="10">
        <v>90.1</v>
      </c>
      <c r="K147" s="11">
        <v>0.99608707</v>
      </c>
      <c r="L147" s="7">
        <v>89.747445007</v>
      </c>
      <c r="M147" s="10">
        <v>92.6</v>
      </c>
      <c r="N147" s="11">
        <v>0.96500525</v>
      </c>
      <c r="O147" s="7">
        <v>89.35948615</v>
      </c>
      <c r="P147" s="10">
        <v>89.55</v>
      </c>
      <c r="Q147" s="7">
        <v>68.33</v>
      </c>
    </row>
    <row r="148" spans="1:17">
      <c r="A148" s="6" t="s">
        <v>1039</v>
      </c>
      <c r="B148" s="6" t="s">
        <v>1040</v>
      </c>
      <c r="C148" s="6" t="s">
        <v>1341</v>
      </c>
      <c r="D148" s="6" t="s">
        <v>1342</v>
      </c>
      <c r="E148" s="7">
        <v>64</v>
      </c>
      <c r="F148" s="6" t="s">
        <v>23</v>
      </c>
      <c r="G148" s="6" t="s">
        <v>1043</v>
      </c>
      <c r="H148" s="6" t="s">
        <v>1044</v>
      </c>
      <c r="I148" s="10">
        <v>20</v>
      </c>
      <c r="J148" s="10">
        <v>69.22</v>
      </c>
      <c r="K148" s="11">
        <v>1.11379633</v>
      </c>
      <c r="L148" s="7">
        <v>77.0969819626</v>
      </c>
      <c r="M148" s="10">
        <v>60.8</v>
      </c>
      <c r="N148" s="11">
        <v>1.07435856</v>
      </c>
      <c r="O148" s="7">
        <v>65.321000448</v>
      </c>
      <c r="P148" s="10">
        <v>71.21</v>
      </c>
      <c r="Q148" s="7">
        <v>68.326</v>
      </c>
    </row>
    <row r="149" spans="1:17">
      <c r="A149" s="6" t="s">
        <v>1039</v>
      </c>
      <c r="B149" s="6" t="s">
        <v>1040</v>
      </c>
      <c r="C149" s="6" t="s">
        <v>1343</v>
      </c>
      <c r="D149" s="6" t="s">
        <v>1344</v>
      </c>
      <c r="E149" s="7">
        <v>44</v>
      </c>
      <c r="F149" s="6" t="s">
        <v>18</v>
      </c>
      <c r="G149" s="6" t="s">
        <v>1063</v>
      </c>
      <c r="H149" s="6" t="s">
        <v>1064</v>
      </c>
      <c r="I149" s="12">
        <v>10</v>
      </c>
      <c r="J149" s="10">
        <v>86.88</v>
      </c>
      <c r="K149" s="11">
        <v>0.98624664</v>
      </c>
      <c r="L149" s="7">
        <v>85.6851080832</v>
      </c>
      <c r="M149" s="10">
        <v>85.2</v>
      </c>
      <c r="N149" s="11">
        <v>0.97774371</v>
      </c>
      <c r="O149" s="7">
        <v>83.303764092</v>
      </c>
      <c r="P149" s="10">
        <v>84.49</v>
      </c>
      <c r="Q149" s="7">
        <v>68.294</v>
      </c>
    </row>
    <row r="150" spans="1:17">
      <c r="A150" s="6" t="s">
        <v>1039</v>
      </c>
      <c r="B150" s="6" t="s">
        <v>1040</v>
      </c>
      <c r="C150" s="6" t="s">
        <v>1345</v>
      </c>
      <c r="D150" s="6" t="s">
        <v>1346</v>
      </c>
      <c r="E150" s="7">
        <v>37.5</v>
      </c>
      <c r="F150" s="6" t="s">
        <v>18</v>
      </c>
      <c r="G150" s="6" t="s">
        <v>1051</v>
      </c>
      <c r="H150" s="6" t="s">
        <v>1052</v>
      </c>
      <c r="I150" s="12">
        <v>18</v>
      </c>
      <c r="J150" s="10">
        <v>84.76</v>
      </c>
      <c r="K150" s="11">
        <v>0.99396664</v>
      </c>
      <c r="L150" s="7">
        <v>84.2486124064</v>
      </c>
      <c r="M150" s="10">
        <v>91</v>
      </c>
      <c r="N150" s="11">
        <v>1.02615884</v>
      </c>
      <c r="O150" s="7">
        <v>93.38045444</v>
      </c>
      <c r="P150" s="10">
        <v>88.81</v>
      </c>
      <c r="Q150" s="7">
        <v>68.286</v>
      </c>
    </row>
    <row r="151" spans="1:17">
      <c r="A151" s="6" t="s">
        <v>1039</v>
      </c>
      <c r="B151" s="6" t="s">
        <v>1040</v>
      </c>
      <c r="C151" s="6" t="s">
        <v>1347</v>
      </c>
      <c r="D151" s="6" t="s">
        <v>1348</v>
      </c>
      <c r="E151" s="7">
        <v>40.75</v>
      </c>
      <c r="F151" s="6" t="s">
        <v>18</v>
      </c>
      <c r="G151" s="6" t="s">
        <v>1103</v>
      </c>
      <c r="H151" s="6" t="s">
        <v>1044</v>
      </c>
      <c r="I151" s="12">
        <v>4</v>
      </c>
      <c r="J151" s="10">
        <v>84.82</v>
      </c>
      <c r="K151" s="11">
        <v>1.02373316</v>
      </c>
      <c r="L151" s="7">
        <v>86.8330466312</v>
      </c>
      <c r="M151" s="10">
        <v>85.8</v>
      </c>
      <c r="N151" s="11">
        <v>1.0057433</v>
      </c>
      <c r="O151" s="7">
        <v>86.29277514</v>
      </c>
      <c r="P151" s="10">
        <v>86.56</v>
      </c>
      <c r="Q151" s="7">
        <v>68.236</v>
      </c>
    </row>
    <row r="152" spans="1:17">
      <c r="A152" s="6" t="s">
        <v>1039</v>
      </c>
      <c r="B152" s="6" t="s">
        <v>1040</v>
      </c>
      <c r="C152" s="6" t="s">
        <v>1349</v>
      </c>
      <c r="D152" s="6" t="s">
        <v>1350</v>
      </c>
      <c r="E152" s="7">
        <v>46.5</v>
      </c>
      <c r="F152" s="6" t="s">
        <v>23</v>
      </c>
      <c r="G152" s="6" t="s">
        <v>1043</v>
      </c>
      <c r="H152" s="6" t="s">
        <v>1044</v>
      </c>
      <c r="I152" s="10">
        <v>14</v>
      </c>
      <c r="J152" s="10">
        <v>71.94</v>
      </c>
      <c r="K152" s="11">
        <v>1.11379633</v>
      </c>
      <c r="L152" s="7">
        <v>80.1265079802</v>
      </c>
      <c r="M152" s="10">
        <v>79.2</v>
      </c>
      <c r="N152" s="11">
        <v>1.07435856</v>
      </c>
      <c r="O152" s="7">
        <v>85.089197952</v>
      </c>
      <c r="P152" s="10">
        <v>82.61</v>
      </c>
      <c r="Q152" s="7">
        <v>68.166</v>
      </c>
    </row>
    <row r="153" spans="1:17">
      <c r="A153" s="6" t="s">
        <v>1039</v>
      </c>
      <c r="B153" s="6" t="s">
        <v>1040</v>
      </c>
      <c r="C153" s="6" t="s">
        <v>1351</v>
      </c>
      <c r="D153" s="6" t="s">
        <v>1352</v>
      </c>
      <c r="E153" s="7">
        <v>46.75</v>
      </c>
      <c r="F153" s="6" t="s">
        <v>23</v>
      </c>
      <c r="G153" s="6" t="s">
        <v>1051</v>
      </c>
      <c r="H153" s="6" t="s">
        <v>1067</v>
      </c>
      <c r="I153" s="10">
        <v>3</v>
      </c>
      <c r="J153" s="10">
        <v>90.32</v>
      </c>
      <c r="K153" s="11">
        <v>0.97045109</v>
      </c>
      <c r="L153" s="7">
        <v>87.6511424488</v>
      </c>
      <c r="M153" s="10">
        <v>75.6</v>
      </c>
      <c r="N153" s="11">
        <v>1.02142348</v>
      </c>
      <c r="O153" s="7">
        <v>77.219615088</v>
      </c>
      <c r="P153" s="10">
        <v>82.44</v>
      </c>
      <c r="Q153" s="7">
        <v>68.164</v>
      </c>
    </row>
    <row r="154" spans="1:17">
      <c r="A154" s="6" t="s">
        <v>1039</v>
      </c>
      <c r="B154" s="6" t="s">
        <v>1040</v>
      </c>
      <c r="C154" s="6" t="s">
        <v>1353</v>
      </c>
      <c r="D154" s="6" t="s">
        <v>1354</v>
      </c>
      <c r="E154" s="7">
        <v>51</v>
      </c>
      <c r="F154" s="6" t="s">
        <v>23</v>
      </c>
      <c r="G154" s="6" t="s">
        <v>1063</v>
      </c>
      <c r="H154" s="6" t="s">
        <v>1064</v>
      </c>
      <c r="I154" s="10">
        <v>9</v>
      </c>
      <c r="J154" s="10">
        <v>88.24</v>
      </c>
      <c r="K154" s="11">
        <v>0.99608707</v>
      </c>
      <c r="L154" s="7">
        <v>87.8947230568</v>
      </c>
      <c r="M154" s="10">
        <v>73.8</v>
      </c>
      <c r="N154" s="11">
        <v>0.96500525</v>
      </c>
      <c r="O154" s="7">
        <v>71.21738745</v>
      </c>
      <c r="P154" s="10">
        <v>79.56</v>
      </c>
      <c r="Q154" s="7">
        <v>68.136</v>
      </c>
    </row>
    <row r="155" spans="1:17">
      <c r="A155" s="6" t="s">
        <v>1039</v>
      </c>
      <c r="B155" s="6" t="s">
        <v>1040</v>
      </c>
      <c r="C155" s="6" t="s">
        <v>1355</v>
      </c>
      <c r="D155" s="6" t="s">
        <v>1356</v>
      </c>
      <c r="E155" s="7">
        <v>44.5</v>
      </c>
      <c r="F155" s="6" t="s">
        <v>18</v>
      </c>
      <c r="G155" s="6" t="s">
        <v>1054</v>
      </c>
      <c r="H155" s="6" t="s">
        <v>1055</v>
      </c>
      <c r="I155" s="12">
        <v>2</v>
      </c>
      <c r="J155" s="10">
        <v>91.38</v>
      </c>
      <c r="K155" s="11">
        <v>0.99886715</v>
      </c>
      <c r="L155" s="7">
        <v>91.276480167</v>
      </c>
      <c r="M155" s="10">
        <v>71.4</v>
      </c>
      <c r="N155" s="11">
        <v>1.06958853</v>
      </c>
      <c r="O155" s="7">
        <v>76.368621042</v>
      </c>
      <c r="P155" s="10">
        <v>83.82</v>
      </c>
      <c r="Q155" s="7">
        <v>68.092</v>
      </c>
    </row>
    <row r="156" spans="1:17">
      <c r="A156" s="6" t="s">
        <v>1039</v>
      </c>
      <c r="B156" s="6" t="s">
        <v>1040</v>
      </c>
      <c r="C156" s="6" t="s">
        <v>1357</v>
      </c>
      <c r="D156" s="6" t="s">
        <v>1358</v>
      </c>
      <c r="E156" s="7">
        <v>40</v>
      </c>
      <c r="F156" s="6" t="s">
        <v>18</v>
      </c>
      <c r="G156" s="6" t="s">
        <v>1051</v>
      </c>
      <c r="H156" s="6" t="s">
        <v>1052</v>
      </c>
      <c r="I156" s="12">
        <v>19</v>
      </c>
      <c r="J156" s="10">
        <v>90.64</v>
      </c>
      <c r="K156" s="11">
        <v>0.99396664</v>
      </c>
      <c r="L156" s="7">
        <v>90.0931362496</v>
      </c>
      <c r="M156" s="10">
        <v>81</v>
      </c>
      <c r="N156" s="11">
        <v>1.02615884</v>
      </c>
      <c r="O156" s="7">
        <v>83.11886604</v>
      </c>
      <c r="P156" s="10">
        <v>86.61</v>
      </c>
      <c r="Q156" s="7">
        <v>67.966</v>
      </c>
    </row>
    <row r="157" spans="1:17">
      <c r="A157" s="6" t="s">
        <v>1039</v>
      </c>
      <c r="B157" s="6" t="s">
        <v>1040</v>
      </c>
      <c r="C157" s="6" t="s">
        <v>1359</v>
      </c>
      <c r="D157" s="6" t="s">
        <v>1360</v>
      </c>
      <c r="E157" s="7">
        <v>50</v>
      </c>
      <c r="F157" s="6" t="s">
        <v>23</v>
      </c>
      <c r="G157" s="6" t="s">
        <v>1051</v>
      </c>
      <c r="H157" s="6" t="s">
        <v>1067</v>
      </c>
      <c r="I157" s="10">
        <v>16</v>
      </c>
      <c r="J157" s="10">
        <v>88.02</v>
      </c>
      <c r="K157" s="11">
        <v>0.97045109</v>
      </c>
      <c r="L157" s="7">
        <v>85.4191049418</v>
      </c>
      <c r="M157" s="10">
        <v>72.8</v>
      </c>
      <c r="N157" s="11">
        <v>1.02142348</v>
      </c>
      <c r="O157" s="7">
        <v>74.359629344</v>
      </c>
      <c r="P157" s="10">
        <v>79.89</v>
      </c>
      <c r="Q157" s="7">
        <v>67.934</v>
      </c>
    </row>
    <row r="158" spans="1:17">
      <c r="A158" s="6" t="s">
        <v>1039</v>
      </c>
      <c r="B158" s="6" t="s">
        <v>1040</v>
      </c>
      <c r="C158" s="6" t="s">
        <v>1361</v>
      </c>
      <c r="D158" s="6" t="s">
        <v>1362</v>
      </c>
      <c r="E158" s="7">
        <v>45</v>
      </c>
      <c r="F158" s="6" t="s">
        <v>18</v>
      </c>
      <c r="G158" s="6" t="s">
        <v>1051</v>
      </c>
      <c r="H158" s="6" t="s">
        <v>1052</v>
      </c>
      <c r="I158" s="12">
        <v>4</v>
      </c>
      <c r="J158" s="10">
        <v>90.44</v>
      </c>
      <c r="K158" s="11">
        <v>0.99396664</v>
      </c>
      <c r="L158" s="7">
        <v>89.8943429216</v>
      </c>
      <c r="M158" s="10">
        <v>74.6</v>
      </c>
      <c r="N158" s="11">
        <v>1.02615884</v>
      </c>
      <c r="O158" s="7">
        <v>76.551449464</v>
      </c>
      <c r="P158" s="10">
        <v>83.22</v>
      </c>
      <c r="Q158" s="7">
        <v>67.932</v>
      </c>
    </row>
    <row r="159" spans="1:17">
      <c r="A159" s="6" t="s">
        <v>1039</v>
      </c>
      <c r="B159" s="6" t="s">
        <v>1040</v>
      </c>
      <c r="C159" s="6" t="s">
        <v>1363</v>
      </c>
      <c r="D159" s="6" t="s">
        <v>1364</v>
      </c>
      <c r="E159" s="7">
        <v>46.25</v>
      </c>
      <c r="F159" s="6" t="s">
        <v>23</v>
      </c>
      <c r="G159" s="6" t="s">
        <v>1043</v>
      </c>
      <c r="H159" s="6" t="s">
        <v>1044</v>
      </c>
      <c r="I159" s="10">
        <v>13</v>
      </c>
      <c r="J159" s="10">
        <v>77.08</v>
      </c>
      <c r="K159" s="11">
        <v>1.11379633</v>
      </c>
      <c r="L159" s="7">
        <v>85.8514211164</v>
      </c>
      <c r="M159" s="10">
        <v>73.4</v>
      </c>
      <c r="N159" s="11">
        <v>1.07435856</v>
      </c>
      <c r="O159" s="7">
        <v>78.857918304</v>
      </c>
      <c r="P159" s="10">
        <v>82.35</v>
      </c>
      <c r="Q159" s="7">
        <v>67.91</v>
      </c>
    </row>
    <row r="160" spans="1:17">
      <c r="A160" s="6" t="s">
        <v>1039</v>
      </c>
      <c r="B160" s="6" t="s">
        <v>1040</v>
      </c>
      <c r="C160" s="6" t="s">
        <v>1365</v>
      </c>
      <c r="D160" s="6" t="s">
        <v>1366</v>
      </c>
      <c r="E160" s="7">
        <v>45</v>
      </c>
      <c r="F160" s="6" t="s">
        <v>23</v>
      </c>
      <c r="G160" s="6" t="s">
        <v>1047</v>
      </c>
      <c r="H160" s="6" t="s">
        <v>1087</v>
      </c>
      <c r="I160" s="10">
        <v>21</v>
      </c>
      <c r="J160" s="10">
        <v>87.72</v>
      </c>
      <c r="K160" s="11">
        <v>0.97216621</v>
      </c>
      <c r="L160" s="7">
        <v>85.2784199412</v>
      </c>
      <c r="M160" s="10">
        <v>85.3</v>
      </c>
      <c r="N160" s="11">
        <v>0.94990596</v>
      </c>
      <c r="O160" s="7">
        <v>81.026978388</v>
      </c>
      <c r="P160" s="10">
        <v>83.15</v>
      </c>
      <c r="Q160" s="7">
        <v>67.89</v>
      </c>
    </row>
    <row r="161" spans="1:17">
      <c r="A161" s="6" t="s">
        <v>1039</v>
      </c>
      <c r="B161" s="6" t="s">
        <v>1040</v>
      </c>
      <c r="C161" s="6" t="s">
        <v>1367</v>
      </c>
      <c r="D161" s="6" t="s">
        <v>1368</v>
      </c>
      <c r="E161" s="7">
        <v>44.25</v>
      </c>
      <c r="F161" s="6" t="s">
        <v>18</v>
      </c>
      <c r="G161" s="6" t="s">
        <v>1043</v>
      </c>
      <c r="H161" s="6" t="s">
        <v>1087</v>
      </c>
      <c r="I161" s="12">
        <v>5</v>
      </c>
      <c r="J161" s="10">
        <v>86.78</v>
      </c>
      <c r="K161" s="11">
        <v>0.99322932</v>
      </c>
      <c r="L161" s="7">
        <v>86.1924403896</v>
      </c>
      <c r="M161" s="10">
        <v>86.8</v>
      </c>
      <c r="N161" s="11">
        <v>0.92986832</v>
      </c>
      <c r="O161" s="7">
        <v>80.712570176</v>
      </c>
      <c r="P161" s="10">
        <v>83.45</v>
      </c>
      <c r="Q161" s="7">
        <v>67.77</v>
      </c>
    </row>
    <row r="162" spans="1:17">
      <c r="A162" s="6" t="s">
        <v>1039</v>
      </c>
      <c r="B162" s="6" t="s">
        <v>1040</v>
      </c>
      <c r="C162" s="6" t="s">
        <v>1369</v>
      </c>
      <c r="D162" s="6" t="s">
        <v>1370</v>
      </c>
      <c r="E162" s="7">
        <v>39.5</v>
      </c>
      <c r="F162" s="6" t="s">
        <v>23</v>
      </c>
      <c r="G162" s="6" t="s">
        <v>1060</v>
      </c>
      <c r="H162" s="6" t="s">
        <v>1052</v>
      </c>
      <c r="I162" s="10">
        <v>2</v>
      </c>
      <c r="J162" s="10">
        <v>94.04</v>
      </c>
      <c r="K162" s="11">
        <v>1.01535943</v>
      </c>
      <c r="L162" s="7">
        <v>95.4844007972</v>
      </c>
      <c r="M162" s="10">
        <v>77.8</v>
      </c>
      <c r="N162" s="11">
        <v>0.99886793</v>
      </c>
      <c r="O162" s="7">
        <v>77.711924954</v>
      </c>
      <c r="P162" s="10">
        <v>86.6</v>
      </c>
      <c r="Q162" s="7">
        <v>67.76</v>
      </c>
    </row>
    <row r="163" spans="1:17">
      <c r="A163" s="6" t="s">
        <v>1039</v>
      </c>
      <c r="B163" s="6" t="s">
        <v>1040</v>
      </c>
      <c r="C163" s="6" t="s">
        <v>1371</v>
      </c>
      <c r="D163" s="6" t="s">
        <v>1372</v>
      </c>
      <c r="E163" s="7">
        <v>41.5</v>
      </c>
      <c r="F163" s="6" t="s">
        <v>23</v>
      </c>
      <c r="G163" s="6" t="s">
        <v>1103</v>
      </c>
      <c r="H163" s="6" t="s">
        <v>1080</v>
      </c>
      <c r="I163" s="10">
        <v>20</v>
      </c>
      <c r="J163" s="10">
        <v>91.22</v>
      </c>
      <c r="K163" s="11">
        <v>0.96008466</v>
      </c>
      <c r="L163" s="7">
        <v>87.5789226852</v>
      </c>
      <c r="M163" s="10">
        <v>83.2</v>
      </c>
      <c r="N163" s="11">
        <v>0.99655099</v>
      </c>
      <c r="O163" s="7">
        <v>82.913042368</v>
      </c>
      <c r="P163" s="10">
        <v>85.25</v>
      </c>
      <c r="Q163" s="7">
        <v>67.75</v>
      </c>
    </row>
    <row r="164" spans="1:17">
      <c r="A164" s="6" t="s">
        <v>1039</v>
      </c>
      <c r="B164" s="6" t="s">
        <v>1040</v>
      </c>
      <c r="C164" s="6" t="s">
        <v>1373</v>
      </c>
      <c r="D164" s="6" t="s">
        <v>1374</v>
      </c>
      <c r="E164" s="7">
        <v>38.5</v>
      </c>
      <c r="F164" s="6" t="s">
        <v>23</v>
      </c>
      <c r="G164" s="6" t="s">
        <v>1060</v>
      </c>
      <c r="H164" s="6" t="s">
        <v>1052</v>
      </c>
      <c r="I164" s="10">
        <v>16</v>
      </c>
      <c r="J164" s="10">
        <v>86.28</v>
      </c>
      <c r="K164" s="11">
        <v>1.01535943</v>
      </c>
      <c r="L164" s="7">
        <v>87.6052116204</v>
      </c>
      <c r="M164" s="10">
        <v>87</v>
      </c>
      <c r="N164" s="11">
        <v>0.99886793</v>
      </c>
      <c r="O164" s="7">
        <v>86.90150991</v>
      </c>
      <c r="P164" s="10">
        <v>87.25</v>
      </c>
      <c r="Q164" s="7">
        <v>67.75</v>
      </c>
    </row>
    <row r="165" spans="1:17">
      <c r="A165" s="6" t="s">
        <v>1039</v>
      </c>
      <c r="B165" s="6" t="s">
        <v>1040</v>
      </c>
      <c r="C165" s="6" t="s">
        <v>1375</v>
      </c>
      <c r="D165" s="6" t="s">
        <v>1376</v>
      </c>
      <c r="E165" s="7">
        <v>46.5</v>
      </c>
      <c r="F165" s="6" t="s">
        <v>18</v>
      </c>
      <c r="G165" s="6" t="s">
        <v>1047</v>
      </c>
      <c r="H165" s="6" t="s">
        <v>1048</v>
      </c>
      <c r="I165" s="12">
        <v>7</v>
      </c>
      <c r="J165" s="10">
        <v>87.64</v>
      </c>
      <c r="K165" s="11">
        <v>0.99238884</v>
      </c>
      <c r="L165" s="7">
        <v>86.9729579376</v>
      </c>
      <c r="M165" s="10">
        <v>80.4</v>
      </c>
      <c r="N165" s="11">
        <v>0.95454409</v>
      </c>
      <c r="O165" s="7">
        <v>76.745344836</v>
      </c>
      <c r="P165" s="10">
        <v>81.86</v>
      </c>
      <c r="Q165" s="7">
        <v>67.716</v>
      </c>
    </row>
    <row r="166" spans="1:17">
      <c r="A166" s="6" t="s">
        <v>1039</v>
      </c>
      <c r="B166" s="6" t="s">
        <v>1040</v>
      </c>
      <c r="C166" s="6" t="s">
        <v>1377</v>
      </c>
      <c r="D166" s="6" t="s">
        <v>1378</v>
      </c>
      <c r="E166" s="7">
        <v>51.5</v>
      </c>
      <c r="F166" s="6" t="s">
        <v>23</v>
      </c>
      <c r="G166" s="6" t="s">
        <v>1063</v>
      </c>
      <c r="H166" s="6" t="s">
        <v>1064</v>
      </c>
      <c r="I166" s="10">
        <v>8</v>
      </c>
      <c r="J166" s="10">
        <v>83.84</v>
      </c>
      <c r="K166" s="11">
        <v>0.99608707</v>
      </c>
      <c r="L166" s="7">
        <v>83.5119399488</v>
      </c>
      <c r="M166" s="10">
        <v>76.2</v>
      </c>
      <c r="N166" s="11">
        <v>0.96500525</v>
      </c>
      <c r="O166" s="7">
        <v>73.53340005</v>
      </c>
      <c r="P166" s="10">
        <v>78.52</v>
      </c>
      <c r="Q166" s="7">
        <v>67.712</v>
      </c>
    </row>
    <row r="167" spans="1:17">
      <c r="A167" s="6" t="s">
        <v>1039</v>
      </c>
      <c r="B167" s="6" t="s">
        <v>1040</v>
      </c>
      <c r="C167" s="6" t="s">
        <v>1379</v>
      </c>
      <c r="D167" s="6" t="s">
        <v>1380</v>
      </c>
      <c r="E167" s="7">
        <v>56.5</v>
      </c>
      <c r="F167" s="6" t="s">
        <v>23</v>
      </c>
      <c r="G167" s="6" t="s">
        <v>1103</v>
      </c>
      <c r="H167" s="6" t="s">
        <v>1080</v>
      </c>
      <c r="I167" s="10">
        <v>8</v>
      </c>
      <c r="J167" s="10">
        <v>86.72</v>
      </c>
      <c r="K167" s="11">
        <v>0.96008466</v>
      </c>
      <c r="L167" s="7">
        <v>83.2585417152</v>
      </c>
      <c r="M167" s="10">
        <v>67.2</v>
      </c>
      <c r="N167" s="11">
        <v>0.99655099</v>
      </c>
      <c r="O167" s="7">
        <v>66.968226528</v>
      </c>
      <c r="P167" s="10">
        <v>75.11</v>
      </c>
      <c r="Q167" s="7">
        <v>67.666</v>
      </c>
    </row>
    <row r="168" spans="1:17">
      <c r="A168" s="6" t="s">
        <v>1039</v>
      </c>
      <c r="B168" s="6" t="s">
        <v>1040</v>
      </c>
      <c r="C168" s="6" t="s">
        <v>401</v>
      </c>
      <c r="D168" s="6" t="s">
        <v>1381</v>
      </c>
      <c r="E168" s="7">
        <v>52</v>
      </c>
      <c r="F168" s="6" t="s">
        <v>23</v>
      </c>
      <c r="G168" s="6" t="s">
        <v>1051</v>
      </c>
      <c r="H168" s="6" t="s">
        <v>1067</v>
      </c>
      <c r="I168" s="10">
        <v>10</v>
      </c>
      <c r="J168" s="10">
        <v>86.18</v>
      </c>
      <c r="K168" s="11">
        <v>0.97045109</v>
      </c>
      <c r="L168" s="7">
        <v>83.6334749362</v>
      </c>
      <c r="M168" s="10">
        <v>71</v>
      </c>
      <c r="N168" s="11">
        <v>1.02142348</v>
      </c>
      <c r="O168" s="7">
        <v>72.52106708</v>
      </c>
      <c r="P168" s="10">
        <v>78.08</v>
      </c>
      <c r="Q168" s="7">
        <v>67.648</v>
      </c>
    </row>
    <row r="169" spans="1:17">
      <c r="A169" s="6" t="s">
        <v>1039</v>
      </c>
      <c r="B169" s="6" t="s">
        <v>1040</v>
      </c>
      <c r="C169" s="6" t="s">
        <v>1382</v>
      </c>
      <c r="D169" s="6" t="s">
        <v>1383</v>
      </c>
      <c r="E169" s="7">
        <v>44.5</v>
      </c>
      <c r="F169" s="6" t="s">
        <v>23</v>
      </c>
      <c r="G169" s="6" t="s">
        <v>1060</v>
      </c>
      <c r="H169" s="6" t="s">
        <v>1052</v>
      </c>
      <c r="I169" s="10">
        <v>12</v>
      </c>
      <c r="J169" s="10">
        <v>79.82</v>
      </c>
      <c r="K169" s="11">
        <v>1.01535943</v>
      </c>
      <c r="L169" s="7">
        <v>81.0459897026</v>
      </c>
      <c r="M169" s="10">
        <v>85.2</v>
      </c>
      <c r="N169" s="11">
        <v>0.99886793</v>
      </c>
      <c r="O169" s="7">
        <v>85.103547636</v>
      </c>
      <c r="P169" s="10">
        <v>83.07</v>
      </c>
      <c r="Q169" s="7">
        <v>67.642</v>
      </c>
    </row>
    <row r="170" spans="1:17">
      <c r="A170" s="6" t="s">
        <v>1039</v>
      </c>
      <c r="B170" s="6" t="s">
        <v>1040</v>
      </c>
      <c r="C170" s="6" t="s">
        <v>1384</v>
      </c>
      <c r="D170" s="6" t="s">
        <v>1385</v>
      </c>
      <c r="E170" s="7">
        <v>48</v>
      </c>
      <c r="F170" s="6" t="s">
        <v>18</v>
      </c>
      <c r="G170" s="6" t="s">
        <v>1047</v>
      </c>
      <c r="H170" s="6" t="s">
        <v>1048</v>
      </c>
      <c r="I170" s="12">
        <v>13</v>
      </c>
      <c r="J170" s="10">
        <v>86.46</v>
      </c>
      <c r="K170" s="11">
        <v>0.99238884</v>
      </c>
      <c r="L170" s="7">
        <v>85.8019391064</v>
      </c>
      <c r="M170" s="10">
        <v>79</v>
      </c>
      <c r="N170" s="11">
        <v>0.95454409</v>
      </c>
      <c r="O170" s="7">
        <v>75.40898311</v>
      </c>
      <c r="P170" s="10">
        <v>80.61</v>
      </c>
      <c r="Q170" s="7">
        <v>67.566</v>
      </c>
    </row>
    <row r="171" spans="1:17">
      <c r="A171" s="6" t="s">
        <v>1039</v>
      </c>
      <c r="B171" s="6" t="s">
        <v>1040</v>
      </c>
      <c r="C171" s="6" t="s">
        <v>1386</v>
      </c>
      <c r="D171" s="6" t="s">
        <v>1387</v>
      </c>
      <c r="E171" s="7">
        <v>42.5</v>
      </c>
      <c r="F171" s="6" t="s">
        <v>18</v>
      </c>
      <c r="G171" s="6" t="s">
        <v>1103</v>
      </c>
      <c r="H171" s="6" t="s">
        <v>1044</v>
      </c>
      <c r="I171" s="12">
        <v>3</v>
      </c>
      <c r="J171" s="10">
        <v>82.06</v>
      </c>
      <c r="K171" s="11">
        <v>1.02373316</v>
      </c>
      <c r="L171" s="7">
        <v>84.0075431096</v>
      </c>
      <c r="M171" s="10">
        <v>84</v>
      </c>
      <c r="N171" s="11">
        <v>1.0057433</v>
      </c>
      <c r="O171" s="7">
        <v>84.4824372</v>
      </c>
      <c r="P171" s="10">
        <v>84.24</v>
      </c>
      <c r="Q171" s="7">
        <v>67.544</v>
      </c>
    </row>
    <row r="172" spans="1:17">
      <c r="A172" s="6" t="s">
        <v>1039</v>
      </c>
      <c r="B172" s="6" t="s">
        <v>1040</v>
      </c>
      <c r="C172" s="6" t="s">
        <v>1388</v>
      </c>
      <c r="D172" s="6" t="s">
        <v>1389</v>
      </c>
      <c r="E172" s="7">
        <v>38.5</v>
      </c>
      <c r="F172" s="6" t="s">
        <v>18</v>
      </c>
      <c r="G172" s="6" t="s">
        <v>1051</v>
      </c>
      <c r="H172" s="6" t="s">
        <v>1052</v>
      </c>
      <c r="I172" s="12">
        <v>5</v>
      </c>
      <c r="J172" s="10">
        <v>89.6</v>
      </c>
      <c r="K172" s="11">
        <v>0.99396664</v>
      </c>
      <c r="L172" s="7">
        <v>89.059410944</v>
      </c>
      <c r="M172" s="10">
        <v>82.4</v>
      </c>
      <c r="N172" s="11">
        <v>1.02615884</v>
      </c>
      <c r="O172" s="7">
        <v>84.555488416</v>
      </c>
      <c r="P172" s="10">
        <v>86.81</v>
      </c>
      <c r="Q172" s="7">
        <v>67.486</v>
      </c>
    </row>
    <row r="173" spans="1:17">
      <c r="A173" s="6" t="s">
        <v>1039</v>
      </c>
      <c r="B173" s="6" t="s">
        <v>1040</v>
      </c>
      <c r="C173" s="6" t="s">
        <v>1390</v>
      </c>
      <c r="D173" s="6" t="s">
        <v>1391</v>
      </c>
      <c r="E173" s="7">
        <v>39</v>
      </c>
      <c r="F173" s="6" t="s">
        <v>18</v>
      </c>
      <c r="G173" s="6" t="s">
        <v>1060</v>
      </c>
      <c r="H173" s="6" t="s">
        <v>1067</v>
      </c>
      <c r="I173" s="12">
        <v>13</v>
      </c>
      <c r="J173" s="10">
        <v>87.76</v>
      </c>
      <c r="K173" s="11">
        <v>0.99190046</v>
      </c>
      <c r="L173" s="7">
        <v>87.0491843696</v>
      </c>
      <c r="M173" s="10">
        <v>82.8</v>
      </c>
      <c r="N173" s="11">
        <v>1.03715529</v>
      </c>
      <c r="O173" s="7">
        <v>85.876458012</v>
      </c>
      <c r="P173" s="10">
        <v>86.46</v>
      </c>
      <c r="Q173" s="7">
        <v>67.476</v>
      </c>
    </row>
    <row r="174" spans="1:17">
      <c r="A174" s="6" t="s">
        <v>1039</v>
      </c>
      <c r="B174" s="6" t="s">
        <v>1040</v>
      </c>
      <c r="C174" s="6" t="s">
        <v>1392</v>
      </c>
      <c r="D174" s="6" t="s">
        <v>1393</v>
      </c>
      <c r="E174" s="7">
        <v>44</v>
      </c>
      <c r="F174" s="6" t="s">
        <v>23</v>
      </c>
      <c r="G174" s="6" t="s">
        <v>1043</v>
      </c>
      <c r="H174" s="6" t="s">
        <v>1044</v>
      </c>
      <c r="I174" s="10">
        <v>8</v>
      </c>
      <c r="J174" s="10">
        <v>76.8</v>
      </c>
      <c r="K174" s="11">
        <v>1.11379633</v>
      </c>
      <c r="L174" s="7">
        <v>85.539558144</v>
      </c>
      <c r="M174" s="10">
        <v>75</v>
      </c>
      <c r="N174" s="11">
        <v>1.07435856</v>
      </c>
      <c r="O174" s="7">
        <v>80.576892</v>
      </c>
      <c r="P174" s="10">
        <v>83.06</v>
      </c>
      <c r="Q174" s="7">
        <v>67.436</v>
      </c>
    </row>
    <row r="175" spans="1:17">
      <c r="A175" s="6" t="s">
        <v>1039</v>
      </c>
      <c r="B175" s="6" t="s">
        <v>1040</v>
      </c>
      <c r="C175" s="6" t="s">
        <v>315</v>
      </c>
      <c r="D175" s="6" t="s">
        <v>1394</v>
      </c>
      <c r="E175" s="7">
        <v>44.5</v>
      </c>
      <c r="F175" s="6" t="s">
        <v>18</v>
      </c>
      <c r="G175" s="6" t="s">
        <v>1047</v>
      </c>
      <c r="H175" s="6" t="s">
        <v>1048</v>
      </c>
      <c r="I175" s="12">
        <v>6</v>
      </c>
      <c r="J175" s="10">
        <v>89.38</v>
      </c>
      <c r="K175" s="11">
        <v>0.99238884</v>
      </c>
      <c r="L175" s="7">
        <v>88.6997145192</v>
      </c>
      <c r="M175" s="10">
        <v>80.4</v>
      </c>
      <c r="N175" s="11">
        <v>0.95454409</v>
      </c>
      <c r="O175" s="7">
        <v>76.745344836</v>
      </c>
      <c r="P175" s="10">
        <v>82.72</v>
      </c>
      <c r="Q175" s="7">
        <v>67.432</v>
      </c>
    </row>
    <row r="176" spans="1:17">
      <c r="A176" s="6" t="s">
        <v>1039</v>
      </c>
      <c r="B176" s="6" t="s">
        <v>1040</v>
      </c>
      <c r="C176" s="6" t="s">
        <v>1395</v>
      </c>
      <c r="D176" s="6" t="s">
        <v>1396</v>
      </c>
      <c r="E176" s="7">
        <v>50.5</v>
      </c>
      <c r="F176" s="6" t="s">
        <v>18</v>
      </c>
      <c r="G176" s="6" t="s">
        <v>1103</v>
      </c>
      <c r="H176" s="6" t="s">
        <v>1044</v>
      </c>
      <c r="I176" s="12">
        <v>17</v>
      </c>
      <c r="J176" s="10">
        <v>81.66</v>
      </c>
      <c r="K176" s="11">
        <v>1.02373316</v>
      </c>
      <c r="L176" s="7">
        <v>83.5980498456</v>
      </c>
      <c r="M176" s="10">
        <v>73.4</v>
      </c>
      <c r="N176" s="11">
        <v>1.0057433</v>
      </c>
      <c r="O176" s="7">
        <v>73.82155822</v>
      </c>
      <c r="P176" s="10">
        <v>78.71</v>
      </c>
      <c r="Q176" s="7">
        <v>67.426</v>
      </c>
    </row>
    <row r="177" spans="1:17">
      <c r="A177" s="6" t="s">
        <v>1039</v>
      </c>
      <c r="B177" s="6" t="s">
        <v>1040</v>
      </c>
      <c r="C177" s="6" t="s">
        <v>1397</v>
      </c>
      <c r="D177" s="6" t="s">
        <v>1398</v>
      </c>
      <c r="E177" s="7">
        <v>45.25</v>
      </c>
      <c r="F177" s="6" t="s">
        <v>23</v>
      </c>
      <c r="G177" s="6" t="s">
        <v>1072</v>
      </c>
      <c r="H177" s="6" t="s">
        <v>1048</v>
      </c>
      <c r="I177" s="10">
        <v>15</v>
      </c>
      <c r="J177" s="10">
        <v>80.74</v>
      </c>
      <c r="K177" s="11">
        <v>1.04547939</v>
      </c>
      <c r="L177" s="7">
        <v>84.4120059486</v>
      </c>
      <c r="M177" s="10">
        <v>78.4</v>
      </c>
      <c r="N177" s="11">
        <v>1.01817173</v>
      </c>
      <c r="O177" s="7">
        <v>79.824663632</v>
      </c>
      <c r="P177" s="10">
        <v>82.12</v>
      </c>
      <c r="Q177" s="7">
        <v>67.372</v>
      </c>
    </row>
    <row r="178" spans="1:17">
      <c r="A178" s="6" t="s">
        <v>1039</v>
      </c>
      <c r="B178" s="6" t="s">
        <v>1040</v>
      </c>
      <c r="C178" s="6" t="s">
        <v>1399</v>
      </c>
      <c r="D178" s="6" t="s">
        <v>1400</v>
      </c>
      <c r="E178" s="7">
        <v>44.75</v>
      </c>
      <c r="F178" s="6" t="s">
        <v>23</v>
      </c>
      <c r="G178" s="6" t="s">
        <v>1063</v>
      </c>
      <c r="H178" s="6" t="s">
        <v>1064</v>
      </c>
      <c r="I178" s="10">
        <v>17</v>
      </c>
      <c r="J178" s="10">
        <v>83.3</v>
      </c>
      <c r="K178" s="11">
        <v>0.99608707</v>
      </c>
      <c r="L178" s="7">
        <v>82.974052931</v>
      </c>
      <c r="M178" s="10">
        <v>84.8</v>
      </c>
      <c r="N178" s="11">
        <v>0.96500525</v>
      </c>
      <c r="O178" s="7">
        <v>81.8324452</v>
      </c>
      <c r="P178" s="10">
        <v>82.4</v>
      </c>
      <c r="Q178" s="7">
        <v>67.34</v>
      </c>
    </row>
    <row r="179" spans="1:17">
      <c r="A179" s="6" t="s">
        <v>1039</v>
      </c>
      <c r="B179" s="6" t="s">
        <v>1040</v>
      </c>
      <c r="C179" s="6" t="s">
        <v>1401</v>
      </c>
      <c r="D179" s="6" t="s">
        <v>1402</v>
      </c>
      <c r="E179" s="7">
        <v>40</v>
      </c>
      <c r="F179" s="6" t="s">
        <v>23</v>
      </c>
      <c r="G179" s="6" t="s">
        <v>1103</v>
      </c>
      <c r="H179" s="6" t="s">
        <v>1080</v>
      </c>
      <c r="I179" s="10">
        <v>7</v>
      </c>
      <c r="J179" s="10">
        <v>89.78</v>
      </c>
      <c r="K179" s="11">
        <v>0.96008466</v>
      </c>
      <c r="L179" s="7">
        <v>86.1964007748</v>
      </c>
      <c r="M179" s="10">
        <v>85.2</v>
      </c>
      <c r="N179" s="11">
        <v>0.99655099</v>
      </c>
      <c r="O179" s="7">
        <v>84.906144348</v>
      </c>
      <c r="P179" s="10">
        <v>85.55</v>
      </c>
      <c r="Q179" s="7">
        <v>67.33</v>
      </c>
    </row>
    <row r="180" spans="1:17">
      <c r="A180" s="6" t="s">
        <v>1039</v>
      </c>
      <c r="B180" s="6" t="s">
        <v>1040</v>
      </c>
      <c r="C180" s="6" t="s">
        <v>1403</v>
      </c>
      <c r="D180" s="6" t="s">
        <v>1404</v>
      </c>
      <c r="E180" s="7">
        <v>33</v>
      </c>
      <c r="F180" s="6" t="s">
        <v>23</v>
      </c>
      <c r="G180" s="6" t="s">
        <v>1072</v>
      </c>
      <c r="H180" s="6" t="s">
        <v>1048</v>
      </c>
      <c r="I180" s="10">
        <v>17</v>
      </c>
      <c r="J180" s="10">
        <v>86.32</v>
      </c>
      <c r="K180" s="11">
        <v>1.04547939</v>
      </c>
      <c r="L180" s="7">
        <v>90.2457809448</v>
      </c>
      <c r="M180" s="10">
        <v>88.4</v>
      </c>
      <c r="N180" s="11">
        <v>1.01817173</v>
      </c>
      <c r="O180" s="7">
        <v>90.006380932</v>
      </c>
      <c r="P180" s="10">
        <v>90.13</v>
      </c>
      <c r="Q180" s="7">
        <v>67.278</v>
      </c>
    </row>
    <row r="181" spans="1:17">
      <c r="A181" s="6" t="s">
        <v>1039</v>
      </c>
      <c r="B181" s="6" t="s">
        <v>1040</v>
      </c>
      <c r="C181" s="6" t="s">
        <v>1405</v>
      </c>
      <c r="D181" s="6" t="s">
        <v>1406</v>
      </c>
      <c r="E181" s="7">
        <v>35.5</v>
      </c>
      <c r="F181" s="6" t="s">
        <v>18</v>
      </c>
      <c r="G181" s="6" t="s">
        <v>1063</v>
      </c>
      <c r="H181" s="6" t="s">
        <v>1064</v>
      </c>
      <c r="I181" s="12">
        <v>4</v>
      </c>
      <c r="J181" s="10">
        <v>90.4</v>
      </c>
      <c r="K181" s="11">
        <v>0.98624664</v>
      </c>
      <c r="L181" s="7">
        <v>89.156696256</v>
      </c>
      <c r="M181" s="10">
        <v>89.4</v>
      </c>
      <c r="N181" s="11">
        <v>0.97774371</v>
      </c>
      <c r="O181" s="7">
        <v>87.410287674</v>
      </c>
      <c r="P181" s="10">
        <v>88.28</v>
      </c>
      <c r="Q181" s="7">
        <v>67.168</v>
      </c>
    </row>
    <row r="182" spans="1:17">
      <c r="A182" s="6" t="s">
        <v>1039</v>
      </c>
      <c r="B182" s="6" t="s">
        <v>1040</v>
      </c>
      <c r="C182" s="6" t="s">
        <v>1407</v>
      </c>
      <c r="D182" s="6" t="s">
        <v>1408</v>
      </c>
      <c r="E182" s="7">
        <v>39.5</v>
      </c>
      <c r="F182" s="6" t="s">
        <v>23</v>
      </c>
      <c r="G182" s="6" t="s">
        <v>1060</v>
      </c>
      <c r="H182" s="6" t="s">
        <v>1052</v>
      </c>
      <c r="I182" s="10">
        <v>17</v>
      </c>
      <c r="J182" s="10">
        <v>85.6</v>
      </c>
      <c r="K182" s="11">
        <v>1.01535943</v>
      </c>
      <c r="L182" s="7">
        <v>86.914767208</v>
      </c>
      <c r="M182" s="10">
        <v>84.4</v>
      </c>
      <c r="N182" s="11">
        <v>0.99886793</v>
      </c>
      <c r="O182" s="7">
        <v>84.304453292</v>
      </c>
      <c r="P182" s="10">
        <v>85.61</v>
      </c>
      <c r="Q182" s="7">
        <v>67.166</v>
      </c>
    </row>
    <row r="183" spans="1:17">
      <c r="A183" s="6" t="s">
        <v>1039</v>
      </c>
      <c r="B183" s="6" t="s">
        <v>1040</v>
      </c>
      <c r="C183" s="6" t="s">
        <v>1409</v>
      </c>
      <c r="D183" s="6" t="s">
        <v>1410</v>
      </c>
      <c r="E183" s="7">
        <v>50.5</v>
      </c>
      <c r="F183" s="6" t="s">
        <v>23</v>
      </c>
      <c r="G183" s="6" t="s">
        <v>1060</v>
      </c>
      <c r="H183" s="6" t="s">
        <v>1052</v>
      </c>
      <c r="I183" s="10">
        <v>14</v>
      </c>
      <c r="J183" s="10">
        <v>77.44</v>
      </c>
      <c r="K183" s="11">
        <v>1.01535943</v>
      </c>
      <c r="L183" s="7">
        <v>78.6294342592</v>
      </c>
      <c r="M183" s="10">
        <v>78</v>
      </c>
      <c r="N183" s="11">
        <v>0.99886793</v>
      </c>
      <c r="O183" s="7">
        <v>77.91169854</v>
      </c>
      <c r="P183" s="10">
        <v>78.27</v>
      </c>
      <c r="Q183" s="7">
        <v>67.162</v>
      </c>
    </row>
    <row r="184" spans="1:17">
      <c r="A184" s="6" t="s">
        <v>1039</v>
      </c>
      <c r="B184" s="6" t="s">
        <v>1040</v>
      </c>
      <c r="C184" s="6" t="s">
        <v>1411</v>
      </c>
      <c r="D184" s="6" t="s">
        <v>1412</v>
      </c>
      <c r="E184" s="7">
        <v>42.25</v>
      </c>
      <c r="F184" s="6" t="s">
        <v>18</v>
      </c>
      <c r="G184" s="6" t="s">
        <v>1072</v>
      </c>
      <c r="H184" s="6" t="s">
        <v>1080</v>
      </c>
      <c r="I184" s="12">
        <v>12</v>
      </c>
      <c r="J184" s="10">
        <v>89.84</v>
      </c>
      <c r="K184" s="11">
        <v>0.97528916</v>
      </c>
      <c r="L184" s="7">
        <v>87.6199781344</v>
      </c>
      <c r="M184" s="10">
        <v>82.8</v>
      </c>
      <c r="N184" s="11">
        <v>0.96435761</v>
      </c>
      <c r="O184" s="7">
        <v>79.848810108</v>
      </c>
      <c r="P184" s="10">
        <v>83.73</v>
      </c>
      <c r="Q184" s="7">
        <v>67.138</v>
      </c>
    </row>
    <row r="185" spans="1:17">
      <c r="A185" s="6" t="s">
        <v>1039</v>
      </c>
      <c r="B185" s="6" t="s">
        <v>1040</v>
      </c>
      <c r="C185" s="6" t="s">
        <v>1413</v>
      </c>
      <c r="D185" s="6" t="s">
        <v>1414</v>
      </c>
      <c r="E185" s="7">
        <v>38</v>
      </c>
      <c r="F185" s="6" t="s">
        <v>23</v>
      </c>
      <c r="G185" s="6" t="s">
        <v>1054</v>
      </c>
      <c r="H185" s="6" t="s">
        <v>1055</v>
      </c>
      <c r="I185" s="10">
        <v>6</v>
      </c>
      <c r="J185" s="10">
        <v>87.16</v>
      </c>
      <c r="K185" s="11">
        <v>0.98947954</v>
      </c>
      <c r="L185" s="7">
        <v>86.2430367064</v>
      </c>
      <c r="M185" s="10">
        <v>83.6</v>
      </c>
      <c r="N185" s="11">
        <v>1.03807785</v>
      </c>
      <c r="O185" s="7">
        <v>86.78330826</v>
      </c>
      <c r="P185" s="10">
        <v>86.51</v>
      </c>
      <c r="Q185" s="7">
        <v>67.106</v>
      </c>
    </row>
    <row r="186" spans="1:17">
      <c r="A186" s="6" t="s">
        <v>1039</v>
      </c>
      <c r="B186" s="6" t="s">
        <v>1040</v>
      </c>
      <c r="C186" s="6" t="s">
        <v>1415</v>
      </c>
      <c r="D186" s="6" t="s">
        <v>1416</v>
      </c>
      <c r="E186" s="7">
        <v>34</v>
      </c>
      <c r="F186" s="6" t="s">
        <v>23</v>
      </c>
      <c r="G186" s="6" t="s">
        <v>1043</v>
      </c>
      <c r="H186" s="6" t="s">
        <v>1044</v>
      </c>
      <c r="I186" s="10">
        <v>11</v>
      </c>
      <c r="J186" s="10">
        <v>88.72</v>
      </c>
      <c r="K186" s="11">
        <v>1.11379633</v>
      </c>
      <c r="L186" s="7">
        <v>98.8160103976</v>
      </c>
      <c r="M186" s="10">
        <v>73.8</v>
      </c>
      <c r="N186" s="11">
        <v>1.07435856</v>
      </c>
      <c r="O186" s="7">
        <v>79.287661728</v>
      </c>
      <c r="P186" s="10">
        <v>89.05</v>
      </c>
      <c r="Q186" s="7">
        <v>67.03</v>
      </c>
    </row>
    <row r="187" spans="1:17">
      <c r="A187" s="6" t="s">
        <v>1039</v>
      </c>
      <c r="B187" s="6" t="s">
        <v>1040</v>
      </c>
      <c r="C187" s="6" t="s">
        <v>1417</v>
      </c>
      <c r="D187" s="6" t="s">
        <v>1418</v>
      </c>
      <c r="E187" s="7">
        <v>48</v>
      </c>
      <c r="F187" s="6" t="s">
        <v>18</v>
      </c>
      <c r="G187" s="6" t="s">
        <v>1043</v>
      </c>
      <c r="H187" s="6" t="s">
        <v>1087</v>
      </c>
      <c r="I187" s="12">
        <v>1</v>
      </c>
      <c r="J187" s="10">
        <v>88.56</v>
      </c>
      <c r="K187" s="11">
        <v>0.99322932</v>
      </c>
      <c r="L187" s="7">
        <v>87.9603885792</v>
      </c>
      <c r="M187" s="10">
        <v>76.7</v>
      </c>
      <c r="N187" s="11">
        <v>0.92986832</v>
      </c>
      <c r="O187" s="7">
        <v>71.320900144</v>
      </c>
      <c r="P187" s="10">
        <v>79.64</v>
      </c>
      <c r="Q187" s="7">
        <v>66.984</v>
      </c>
    </row>
    <row r="188" spans="1:17">
      <c r="A188" s="6" t="s">
        <v>1039</v>
      </c>
      <c r="B188" s="6" t="s">
        <v>1040</v>
      </c>
      <c r="C188" s="6" t="s">
        <v>1419</v>
      </c>
      <c r="D188" s="6" t="s">
        <v>1420</v>
      </c>
      <c r="E188" s="7">
        <v>49.75</v>
      </c>
      <c r="F188" s="6" t="s">
        <v>23</v>
      </c>
      <c r="G188" s="6" t="s">
        <v>1054</v>
      </c>
      <c r="H188" s="6" t="s">
        <v>1055</v>
      </c>
      <c r="I188" s="10">
        <v>13</v>
      </c>
      <c r="J188" s="10">
        <v>83.38</v>
      </c>
      <c r="K188" s="11">
        <v>0.98947954</v>
      </c>
      <c r="L188" s="7">
        <v>82.5028040452</v>
      </c>
      <c r="M188" s="10">
        <v>71.6</v>
      </c>
      <c r="N188" s="11">
        <v>1.03807785</v>
      </c>
      <c r="O188" s="7">
        <v>74.32637406</v>
      </c>
      <c r="P188" s="10">
        <v>78.41</v>
      </c>
      <c r="Q188" s="7">
        <v>66.946</v>
      </c>
    </row>
    <row r="189" spans="1:17">
      <c r="A189" s="6" t="s">
        <v>1039</v>
      </c>
      <c r="B189" s="6" t="s">
        <v>1040</v>
      </c>
      <c r="C189" s="6" t="s">
        <v>1421</v>
      </c>
      <c r="D189" s="6" t="s">
        <v>1422</v>
      </c>
      <c r="E189" s="7">
        <v>45</v>
      </c>
      <c r="F189" s="6" t="s">
        <v>23</v>
      </c>
      <c r="G189" s="6" t="s">
        <v>1043</v>
      </c>
      <c r="H189" s="6" t="s">
        <v>1044</v>
      </c>
      <c r="I189" s="10">
        <v>2</v>
      </c>
      <c r="J189" s="10">
        <v>70.64</v>
      </c>
      <c r="K189" s="11">
        <v>1.11379633</v>
      </c>
      <c r="L189" s="7">
        <v>78.6785727512</v>
      </c>
      <c r="M189" s="10">
        <v>78.6</v>
      </c>
      <c r="N189" s="11">
        <v>1.07435856</v>
      </c>
      <c r="O189" s="7">
        <v>84.444582816</v>
      </c>
      <c r="P189" s="10">
        <v>81.56</v>
      </c>
      <c r="Q189" s="7">
        <v>66.936</v>
      </c>
    </row>
    <row r="190" spans="1:17">
      <c r="A190" s="6" t="s">
        <v>1039</v>
      </c>
      <c r="B190" s="6" t="s">
        <v>1040</v>
      </c>
      <c r="C190" s="6" t="s">
        <v>1423</v>
      </c>
      <c r="D190" s="6" t="s">
        <v>1424</v>
      </c>
      <c r="E190" s="7">
        <v>47.5</v>
      </c>
      <c r="F190" s="6" t="s">
        <v>18</v>
      </c>
      <c r="G190" s="6" t="s">
        <v>1072</v>
      </c>
      <c r="H190" s="6" t="s">
        <v>1080</v>
      </c>
      <c r="I190" s="12">
        <v>4</v>
      </c>
      <c r="J190" s="10">
        <v>87.1</v>
      </c>
      <c r="K190" s="11">
        <v>0.97528916</v>
      </c>
      <c r="L190" s="7">
        <v>84.947685836</v>
      </c>
      <c r="M190" s="10">
        <v>77.6</v>
      </c>
      <c r="N190" s="11">
        <v>0.96435761</v>
      </c>
      <c r="O190" s="7">
        <v>74.834150536</v>
      </c>
      <c r="P190" s="10">
        <v>79.89</v>
      </c>
      <c r="Q190" s="7">
        <v>66.934</v>
      </c>
    </row>
    <row r="191" spans="1:17">
      <c r="A191" s="6" t="s">
        <v>1039</v>
      </c>
      <c r="B191" s="6" t="s">
        <v>1040</v>
      </c>
      <c r="C191" s="6" t="s">
        <v>1425</v>
      </c>
      <c r="D191" s="6" t="s">
        <v>1426</v>
      </c>
      <c r="E191" s="7">
        <v>39.5</v>
      </c>
      <c r="F191" s="6" t="s">
        <v>18</v>
      </c>
      <c r="G191" s="6" t="s">
        <v>1063</v>
      </c>
      <c r="H191" s="6" t="s">
        <v>1064</v>
      </c>
      <c r="I191" s="12">
        <v>2</v>
      </c>
      <c r="J191" s="10">
        <v>90.52</v>
      </c>
      <c r="K191" s="11">
        <v>0.98624664</v>
      </c>
      <c r="L191" s="7">
        <v>89.2750458528</v>
      </c>
      <c r="M191" s="10">
        <v>82.8</v>
      </c>
      <c r="N191" s="11">
        <v>0.97774371</v>
      </c>
      <c r="O191" s="7">
        <v>80.957179188</v>
      </c>
      <c r="P191" s="10">
        <v>85.12</v>
      </c>
      <c r="Q191" s="7">
        <v>66.872</v>
      </c>
    </row>
    <row r="192" spans="1:17">
      <c r="A192" s="6" t="s">
        <v>1039</v>
      </c>
      <c r="B192" s="6" t="s">
        <v>1040</v>
      </c>
      <c r="C192" s="6" t="s">
        <v>1427</v>
      </c>
      <c r="D192" s="6" t="s">
        <v>1428</v>
      </c>
      <c r="E192" s="7">
        <v>43</v>
      </c>
      <c r="F192" s="6" t="s">
        <v>23</v>
      </c>
      <c r="G192" s="6" t="s">
        <v>1072</v>
      </c>
      <c r="H192" s="6" t="s">
        <v>1048</v>
      </c>
      <c r="I192" s="10">
        <v>7</v>
      </c>
      <c r="J192" s="10">
        <v>82.88</v>
      </c>
      <c r="K192" s="11">
        <v>1.04547939</v>
      </c>
      <c r="L192" s="7">
        <v>86.6493318432</v>
      </c>
      <c r="M192" s="10">
        <v>77.4</v>
      </c>
      <c r="N192" s="11">
        <v>1.01817173</v>
      </c>
      <c r="O192" s="7">
        <v>78.806491902</v>
      </c>
      <c r="P192" s="10">
        <v>82.73</v>
      </c>
      <c r="Q192" s="7">
        <v>66.838</v>
      </c>
    </row>
    <row r="193" spans="1:17">
      <c r="A193" s="6" t="s">
        <v>1039</v>
      </c>
      <c r="B193" s="6" t="s">
        <v>1040</v>
      </c>
      <c r="C193" s="6" t="s">
        <v>184</v>
      </c>
      <c r="D193" s="6" t="s">
        <v>1429</v>
      </c>
      <c r="E193" s="7">
        <v>48</v>
      </c>
      <c r="F193" s="6" t="s">
        <v>18</v>
      </c>
      <c r="G193" s="6" t="s">
        <v>1051</v>
      </c>
      <c r="H193" s="6" t="s">
        <v>1052</v>
      </c>
      <c r="I193" s="12">
        <v>7</v>
      </c>
      <c r="J193" s="10">
        <v>86.72</v>
      </c>
      <c r="K193" s="11">
        <v>0.99396664</v>
      </c>
      <c r="L193" s="7">
        <v>86.1967870208</v>
      </c>
      <c r="M193" s="10">
        <v>70.6</v>
      </c>
      <c r="N193" s="11">
        <v>1.02615884</v>
      </c>
      <c r="O193" s="7">
        <v>72.446814104</v>
      </c>
      <c r="P193" s="10">
        <v>79.32</v>
      </c>
      <c r="Q193" s="7">
        <v>66.792</v>
      </c>
    </row>
    <row r="194" spans="1:17">
      <c r="A194" s="6" t="s">
        <v>1039</v>
      </c>
      <c r="B194" s="6" t="s">
        <v>1040</v>
      </c>
      <c r="C194" s="6" t="s">
        <v>1430</v>
      </c>
      <c r="D194" s="6" t="s">
        <v>1431</v>
      </c>
      <c r="E194" s="7">
        <v>44.5</v>
      </c>
      <c r="F194" s="6" t="s">
        <v>23</v>
      </c>
      <c r="G194" s="6" t="s">
        <v>1103</v>
      </c>
      <c r="H194" s="6" t="s">
        <v>1080</v>
      </c>
      <c r="I194" s="10">
        <v>18</v>
      </c>
      <c r="J194" s="10">
        <v>92.8</v>
      </c>
      <c r="K194" s="11">
        <v>0.96008466</v>
      </c>
      <c r="L194" s="7">
        <v>89.095856448</v>
      </c>
      <c r="M194" s="10">
        <v>74.4</v>
      </c>
      <c r="N194" s="11">
        <v>0.99655099</v>
      </c>
      <c r="O194" s="7">
        <v>74.143393656</v>
      </c>
      <c r="P194" s="10">
        <v>81.62</v>
      </c>
      <c r="Q194" s="7">
        <v>66.772</v>
      </c>
    </row>
    <row r="195" spans="1:17">
      <c r="A195" s="6" t="s">
        <v>1039</v>
      </c>
      <c r="B195" s="6" t="s">
        <v>1040</v>
      </c>
      <c r="C195" s="6" t="s">
        <v>1432</v>
      </c>
      <c r="D195" s="6" t="s">
        <v>1433</v>
      </c>
      <c r="E195" s="7">
        <v>37</v>
      </c>
      <c r="F195" s="6" t="s">
        <v>23</v>
      </c>
      <c r="G195" s="6" t="s">
        <v>1047</v>
      </c>
      <c r="H195" s="6" t="s">
        <v>1087</v>
      </c>
      <c r="I195" s="10">
        <v>17</v>
      </c>
      <c r="J195" s="10">
        <v>90.16</v>
      </c>
      <c r="K195" s="11">
        <v>0.97216621</v>
      </c>
      <c r="L195" s="7">
        <v>87.6505054936</v>
      </c>
      <c r="M195" s="10">
        <v>90</v>
      </c>
      <c r="N195" s="11">
        <v>0.94990596</v>
      </c>
      <c r="O195" s="7">
        <v>85.4915364</v>
      </c>
      <c r="P195" s="10">
        <v>86.57</v>
      </c>
      <c r="Q195" s="7">
        <v>66.742</v>
      </c>
    </row>
    <row r="196" spans="1:17">
      <c r="A196" s="6" t="s">
        <v>1039</v>
      </c>
      <c r="B196" s="6" t="s">
        <v>1040</v>
      </c>
      <c r="C196" s="6" t="s">
        <v>1434</v>
      </c>
      <c r="D196" s="6" t="s">
        <v>1435</v>
      </c>
      <c r="E196" s="7">
        <v>46</v>
      </c>
      <c r="F196" s="6" t="s">
        <v>18</v>
      </c>
      <c r="G196" s="6" t="s">
        <v>1072</v>
      </c>
      <c r="H196" s="6" t="s">
        <v>1080</v>
      </c>
      <c r="I196" s="12">
        <v>9</v>
      </c>
      <c r="J196" s="10">
        <v>90.28</v>
      </c>
      <c r="K196" s="11">
        <v>0.97528916</v>
      </c>
      <c r="L196" s="7">
        <v>88.0491053648</v>
      </c>
      <c r="M196" s="10">
        <v>75.4</v>
      </c>
      <c r="N196" s="11">
        <v>0.96435761</v>
      </c>
      <c r="O196" s="7">
        <v>72.712563794</v>
      </c>
      <c r="P196" s="10">
        <v>80.38</v>
      </c>
      <c r="Q196" s="7">
        <v>66.628</v>
      </c>
    </row>
    <row r="197" spans="1:17">
      <c r="A197" s="6" t="s">
        <v>1039</v>
      </c>
      <c r="B197" s="6" t="s">
        <v>1040</v>
      </c>
      <c r="C197" s="6" t="s">
        <v>1436</v>
      </c>
      <c r="D197" s="6" t="s">
        <v>1437</v>
      </c>
      <c r="E197" s="7">
        <v>41</v>
      </c>
      <c r="F197" s="6" t="s">
        <v>18</v>
      </c>
      <c r="G197" s="6" t="s">
        <v>1047</v>
      </c>
      <c r="H197" s="6" t="s">
        <v>1048</v>
      </c>
      <c r="I197" s="12">
        <v>9</v>
      </c>
      <c r="J197" s="10">
        <v>87.14</v>
      </c>
      <c r="K197" s="11">
        <v>0.99238884</v>
      </c>
      <c r="L197" s="7">
        <v>86.4767635176</v>
      </c>
      <c r="M197" s="10">
        <v>84.6</v>
      </c>
      <c r="N197" s="11">
        <v>0.95454409</v>
      </c>
      <c r="O197" s="7">
        <v>80.754430014</v>
      </c>
      <c r="P197" s="10">
        <v>83.62</v>
      </c>
      <c r="Q197" s="7">
        <v>66.572</v>
      </c>
    </row>
    <row r="198" spans="1:17">
      <c r="A198" s="6" t="s">
        <v>1039</v>
      </c>
      <c r="B198" s="6" t="s">
        <v>1040</v>
      </c>
      <c r="C198" s="6" t="s">
        <v>1438</v>
      </c>
      <c r="D198" s="6" t="s">
        <v>1439</v>
      </c>
      <c r="E198" s="7">
        <v>55.75</v>
      </c>
      <c r="F198" s="6" t="s">
        <v>23</v>
      </c>
      <c r="G198" s="6" t="s">
        <v>1072</v>
      </c>
      <c r="H198" s="6" t="s">
        <v>1048</v>
      </c>
      <c r="I198" s="10">
        <v>5</v>
      </c>
      <c r="J198" s="10">
        <v>77.22</v>
      </c>
      <c r="K198" s="11">
        <v>1.04547939</v>
      </c>
      <c r="L198" s="7">
        <v>80.7319184958</v>
      </c>
      <c r="M198" s="10">
        <v>65.4</v>
      </c>
      <c r="N198" s="11">
        <v>1.01817173</v>
      </c>
      <c r="O198" s="7">
        <v>66.588431142</v>
      </c>
      <c r="P198" s="10">
        <v>73.66</v>
      </c>
      <c r="Q198" s="7">
        <v>66.496</v>
      </c>
    </row>
    <row r="199" spans="1:17">
      <c r="A199" s="6" t="s">
        <v>1039</v>
      </c>
      <c r="B199" s="6" t="s">
        <v>1040</v>
      </c>
      <c r="C199" s="6" t="s">
        <v>1440</v>
      </c>
      <c r="D199" s="6" t="s">
        <v>1441</v>
      </c>
      <c r="E199" s="7">
        <v>48.5</v>
      </c>
      <c r="F199" s="6" t="s">
        <v>23</v>
      </c>
      <c r="G199" s="6" t="s">
        <v>1043</v>
      </c>
      <c r="H199" s="6" t="s">
        <v>1044</v>
      </c>
      <c r="I199" s="10">
        <v>12</v>
      </c>
      <c r="J199" s="10">
        <v>76.96</v>
      </c>
      <c r="K199" s="11">
        <v>1.11379633</v>
      </c>
      <c r="L199" s="7">
        <v>85.7177655568</v>
      </c>
      <c r="M199" s="10">
        <v>66.2</v>
      </c>
      <c r="N199" s="11">
        <v>1.07435856</v>
      </c>
      <c r="O199" s="7">
        <v>71.122536672</v>
      </c>
      <c r="P199" s="10">
        <v>78.42</v>
      </c>
      <c r="Q199" s="7">
        <v>66.452</v>
      </c>
    </row>
    <row r="200" spans="1:17">
      <c r="A200" s="6" t="s">
        <v>1039</v>
      </c>
      <c r="B200" s="6" t="s">
        <v>1040</v>
      </c>
      <c r="C200" s="6" t="s">
        <v>1442</v>
      </c>
      <c r="D200" s="6" t="s">
        <v>1443</v>
      </c>
      <c r="E200" s="7">
        <v>40</v>
      </c>
      <c r="F200" s="6" t="s">
        <v>18</v>
      </c>
      <c r="G200" s="6" t="s">
        <v>1060</v>
      </c>
      <c r="H200" s="6" t="s">
        <v>1067</v>
      </c>
      <c r="I200" s="12">
        <v>17</v>
      </c>
      <c r="J200" s="10">
        <v>86.04</v>
      </c>
      <c r="K200" s="11">
        <v>0.99190046</v>
      </c>
      <c r="L200" s="7">
        <v>85.3431155784</v>
      </c>
      <c r="M200" s="10">
        <v>79.8</v>
      </c>
      <c r="N200" s="11">
        <v>1.03715529</v>
      </c>
      <c r="O200" s="7">
        <v>82.764992142</v>
      </c>
      <c r="P200" s="10">
        <v>84.05</v>
      </c>
      <c r="Q200" s="7">
        <v>66.43</v>
      </c>
    </row>
    <row r="201" spans="1:17">
      <c r="A201" s="6" t="s">
        <v>1039</v>
      </c>
      <c r="B201" s="6" t="s">
        <v>1040</v>
      </c>
      <c r="C201" s="6" t="s">
        <v>1444</v>
      </c>
      <c r="D201" s="6" t="s">
        <v>1445</v>
      </c>
      <c r="E201" s="7">
        <v>43.75</v>
      </c>
      <c r="F201" s="6" t="s">
        <v>23</v>
      </c>
      <c r="G201" s="6" t="s">
        <v>1063</v>
      </c>
      <c r="H201" s="6" t="s">
        <v>1064</v>
      </c>
      <c r="I201" s="10">
        <v>22</v>
      </c>
      <c r="J201" s="10">
        <v>84.64</v>
      </c>
      <c r="K201" s="11">
        <v>0.99608707</v>
      </c>
      <c r="L201" s="7">
        <v>84.3088096048</v>
      </c>
      <c r="M201" s="10">
        <v>81.6</v>
      </c>
      <c r="N201" s="11">
        <v>0.96500525</v>
      </c>
      <c r="O201" s="7">
        <v>78.7444284</v>
      </c>
      <c r="P201" s="10">
        <v>81.53</v>
      </c>
      <c r="Q201" s="7">
        <v>66.418</v>
      </c>
    </row>
    <row r="202" spans="1:17">
      <c r="A202" s="6" t="s">
        <v>1039</v>
      </c>
      <c r="B202" s="6" t="s">
        <v>1040</v>
      </c>
      <c r="C202" s="6" t="s">
        <v>1446</v>
      </c>
      <c r="D202" s="6" t="s">
        <v>1447</v>
      </c>
      <c r="E202" s="7">
        <v>46.5</v>
      </c>
      <c r="F202" s="6" t="s">
        <v>23</v>
      </c>
      <c r="G202" s="6" t="s">
        <v>1051</v>
      </c>
      <c r="H202" s="6" t="s">
        <v>1067</v>
      </c>
      <c r="I202" s="10">
        <v>15</v>
      </c>
      <c r="J202" s="10">
        <v>92.48</v>
      </c>
      <c r="K202" s="11">
        <v>0.97045109</v>
      </c>
      <c r="L202" s="7">
        <v>89.7473168032</v>
      </c>
      <c r="M202" s="10">
        <v>68</v>
      </c>
      <c r="N202" s="11">
        <v>1.02142348</v>
      </c>
      <c r="O202" s="7">
        <v>69.45679664</v>
      </c>
      <c r="P202" s="10">
        <v>79.6</v>
      </c>
      <c r="Q202" s="7">
        <v>66.36</v>
      </c>
    </row>
    <row r="203" spans="1:17">
      <c r="A203" s="6" t="s">
        <v>1039</v>
      </c>
      <c r="B203" s="6" t="s">
        <v>1040</v>
      </c>
      <c r="C203" s="6" t="s">
        <v>1448</v>
      </c>
      <c r="D203" s="6" t="s">
        <v>1449</v>
      </c>
      <c r="E203" s="7">
        <v>41</v>
      </c>
      <c r="F203" s="6" t="s">
        <v>23</v>
      </c>
      <c r="G203" s="6" t="s">
        <v>1063</v>
      </c>
      <c r="H203" s="6" t="s">
        <v>1064</v>
      </c>
      <c r="I203" s="10">
        <v>4</v>
      </c>
      <c r="J203" s="10">
        <v>85.2</v>
      </c>
      <c r="K203" s="11">
        <v>0.99608707</v>
      </c>
      <c r="L203" s="7">
        <v>84.866618364</v>
      </c>
      <c r="M203" s="10">
        <v>84.6</v>
      </c>
      <c r="N203" s="11">
        <v>0.96500525</v>
      </c>
      <c r="O203" s="7">
        <v>81.63944415</v>
      </c>
      <c r="P203" s="10">
        <v>83.25</v>
      </c>
      <c r="Q203" s="7">
        <v>66.35</v>
      </c>
    </row>
    <row r="204" spans="1:17">
      <c r="A204" s="6" t="s">
        <v>1039</v>
      </c>
      <c r="B204" s="6" t="s">
        <v>1040</v>
      </c>
      <c r="C204" s="6" t="s">
        <v>1450</v>
      </c>
      <c r="D204" s="6" t="s">
        <v>1451</v>
      </c>
      <c r="E204" s="7">
        <v>44.5</v>
      </c>
      <c r="F204" s="6" t="s">
        <v>18</v>
      </c>
      <c r="G204" s="6" t="s">
        <v>1072</v>
      </c>
      <c r="H204" s="6" t="s">
        <v>1080</v>
      </c>
      <c r="I204" s="12">
        <v>3</v>
      </c>
      <c r="J204" s="10">
        <v>88.62</v>
      </c>
      <c r="K204" s="11">
        <v>0.97528916</v>
      </c>
      <c r="L204" s="7">
        <v>86.4301253592</v>
      </c>
      <c r="M204" s="10">
        <v>78</v>
      </c>
      <c r="N204" s="11">
        <v>0.96435761</v>
      </c>
      <c r="O204" s="7">
        <v>75.21989358</v>
      </c>
      <c r="P204" s="10">
        <v>80.83</v>
      </c>
      <c r="Q204" s="7">
        <v>66.298</v>
      </c>
    </row>
    <row r="205" spans="1:17">
      <c r="A205" s="6" t="s">
        <v>1039</v>
      </c>
      <c r="B205" s="6" t="s">
        <v>1040</v>
      </c>
      <c r="C205" s="6" t="s">
        <v>1452</v>
      </c>
      <c r="D205" s="6" t="s">
        <v>1453</v>
      </c>
      <c r="E205" s="7">
        <v>49</v>
      </c>
      <c r="F205" s="6" t="s">
        <v>23</v>
      </c>
      <c r="G205" s="6" t="s">
        <v>1047</v>
      </c>
      <c r="H205" s="6" t="s">
        <v>1087</v>
      </c>
      <c r="I205" s="10">
        <v>11</v>
      </c>
      <c r="J205" s="10">
        <v>83.9</v>
      </c>
      <c r="K205" s="11">
        <v>0.97216621</v>
      </c>
      <c r="L205" s="7">
        <v>81.564745019</v>
      </c>
      <c r="M205" s="10">
        <v>78</v>
      </c>
      <c r="N205" s="11">
        <v>0.94990596</v>
      </c>
      <c r="O205" s="7">
        <v>74.09266488</v>
      </c>
      <c r="P205" s="10">
        <v>77.83</v>
      </c>
      <c r="Q205" s="7">
        <v>66.298</v>
      </c>
    </row>
    <row r="206" spans="1:17">
      <c r="A206" s="6" t="s">
        <v>1039</v>
      </c>
      <c r="B206" s="6" t="s">
        <v>1040</v>
      </c>
      <c r="C206" s="6" t="s">
        <v>1454</v>
      </c>
      <c r="D206" s="6" t="s">
        <v>1455</v>
      </c>
      <c r="E206" s="7">
        <v>47.5</v>
      </c>
      <c r="F206" s="6" t="s">
        <v>23</v>
      </c>
      <c r="G206" s="6" t="s">
        <v>1072</v>
      </c>
      <c r="H206" s="6" t="s">
        <v>1048</v>
      </c>
      <c r="I206" s="10">
        <v>14</v>
      </c>
      <c r="J206" s="10">
        <v>78.66</v>
      </c>
      <c r="K206" s="11">
        <v>1.04547939</v>
      </c>
      <c r="L206" s="7">
        <v>82.2374088174</v>
      </c>
      <c r="M206" s="10">
        <v>74</v>
      </c>
      <c r="N206" s="11">
        <v>1.01817173</v>
      </c>
      <c r="O206" s="7">
        <v>75.34470802</v>
      </c>
      <c r="P206" s="10">
        <v>78.79</v>
      </c>
      <c r="Q206" s="7">
        <v>66.274</v>
      </c>
    </row>
    <row r="207" spans="1:17">
      <c r="A207" s="6" t="s">
        <v>1039</v>
      </c>
      <c r="B207" s="6" t="s">
        <v>1040</v>
      </c>
      <c r="C207" s="6" t="s">
        <v>461</v>
      </c>
      <c r="D207" s="6" t="s">
        <v>1456</v>
      </c>
      <c r="E207" s="7">
        <v>45.5</v>
      </c>
      <c r="F207" s="6" t="s">
        <v>18</v>
      </c>
      <c r="G207" s="6" t="s">
        <v>1103</v>
      </c>
      <c r="H207" s="6" t="s">
        <v>1044</v>
      </c>
      <c r="I207" s="12">
        <v>2</v>
      </c>
      <c r="J207" s="10">
        <v>77.34</v>
      </c>
      <c r="K207" s="11">
        <v>1.02373316</v>
      </c>
      <c r="L207" s="7">
        <v>79.1755225944</v>
      </c>
      <c r="M207" s="10">
        <v>80.6</v>
      </c>
      <c r="N207" s="11">
        <v>1.0057433</v>
      </c>
      <c r="O207" s="7">
        <v>81.06290998</v>
      </c>
      <c r="P207" s="10">
        <v>80.12</v>
      </c>
      <c r="Q207" s="7">
        <v>66.272</v>
      </c>
    </row>
    <row r="208" spans="1:17">
      <c r="A208" s="6" t="s">
        <v>1039</v>
      </c>
      <c r="B208" s="6" t="s">
        <v>1040</v>
      </c>
      <c r="C208" s="6" t="s">
        <v>1457</v>
      </c>
      <c r="D208" s="6" t="s">
        <v>1458</v>
      </c>
      <c r="E208" s="7">
        <v>38.5</v>
      </c>
      <c r="F208" s="6" t="s">
        <v>18</v>
      </c>
      <c r="G208" s="6" t="s">
        <v>1072</v>
      </c>
      <c r="H208" s="6" t="s">
        <v>1080</v>
      </c>
      <c r="I208" s="12">
        <v>22</v>
      </c>
      <c r="J208" s="10">
        <v>87.08</v>
      </c>
      <c r="K208" s="11">
        <v>0.97528916</v>
      </c>
      <c r="L208" s="7">
        <v>84.9281800528</v>
      </c>
      <c r="M208" s="10">
        <v>87.4</v>
      </c>
      <c r="N208" s="11">
        <v>0.96435761</v>
      </c>
      <c r="O208" s="7">
        <v>84.284855114</v>
      </c>
      <c r="P208" s="10">
        <v>84.61</v>
      </c>
      <c r="Q208" s="7">
        <v>66.166</v>
      </c>
    </row>
    <row r="209" spans="1:17">
      <c r="A209" s="6" t="s">
        <v>1039</v>
      </c>
      <c r="B209" s="6" t="s">
        <v>1040</v>
      </c>
      <c r="C209" s="6" t="s">
        <v>1459</v>
      </c>
      <c r="D209" s="6" t="s">
        <v>1460</v>
      </c>
      <c r="E209" s="7">
        <v>48</v>
      </c>
      <c r="F209" s="6" t="s">
        <v>23</v>
      </c>
      <c r="G209" s="6" t="s">
        <v>1043</v>
      </c>
      <c r="H209" s="6" t="s">
        <v>1044</v>
      </c>
      <c r="I209" s="10">
        <v>7</v>
      </c>
      <c r="J209" s="10">
        <v>72.62</v>
      </c>
      <c r="K209" s="11">
        <v>1.11379633</v>
      </c>
      <c r="L209" s="7">
        <v>80.8838894846</v>
      </c>
      <c r="M209" s="10">
        <v>70.4</v>
      </c>
      <c r="N209" s="11">
        <v>1.07435856</v>
      </c>
      <c r="O209" s="7">
        <v>75.634842624</v>
      </c>
      <c r="P209" s="10">
        <v>78.26</v>
      </c>
      <c r="Q209" s="7">
        <v>66.156</v>
      </c>
    </row>
    <row r="210" spans="1:17">
      <c r="A210" s="6" t="s">
        <v>1039</v>
      </c>
      <c r="B210" s="6" t="s">
        <v>1040</v>
      </c>
      <c r="C210" s="6" t="s">
        <v>1461</v>
      </c>
      <c r="D210" s="6" t="s">
        <v>1462</v>
      </c>
      <c r="E210" s="7">
        <v>42.5</v>
      </c>
      <c r="F210" s="6" t="s">
        <v>18</v>
      </c>
      <c r="G210" s="6" t="s">
        <v>1054</v>
      </c>
      <c r="H210" s="6" t="s">
        <v>1055</v>
      </c>
      <c r="I210" s="12">
        <v>21</v>
      </c>
      <c r="J210" s="10">
        <v>85.98</v>
      </c>
      <c r="K210" s="11">
        <v>0.99886715</v>
      </c>
      <c r="L210" s="7">
        <v>85.882597557</v>
      </c>
      <c r="M210" s="10">
        <v>72.8</v>
      </c>
      <c r="N210" s="11">
        <v>1.06958853</v>
      </c>
      <c r="O210" s="7">
        <v>77.866044984</v>
      </c>
      <c r="P210" s="10">
        <v>81.87</v>
      </c>
      <c r="Q210" s="7">
        <v>66.122</v>
      </c>
    </row>
    <row r="211" spans="1:17">
      <c r="A211" s="6" t="s">
        <v>1039</v>
      </c>
      <c r="B211" s="6" t="s">
        <v>1040</v>
      </c>
      <c r="C211" s="6" t="s">
        <v>1463</v>
      </c>
      <c r="D211" s="6" t="s">
        <v>1464</v>
      </c>
      <c r="E211" s="7">
        <v>45.5</v>
      </c>
      <c r="F211" s="6" t="s">
        <v>18</v>
      </c>
      <c r="G211" s="6" t="s">
        <v>1103</v>
      </c>
      <c r="H211" s="6" t="s">
        <v>1044</v>
      </c>
      <c r="I211" s="12">
        <v>15</v>
      </c>
      <c r="J211" s="10">
        <v>81.42</v>
      </c>
      <c r="K211" s="11">
        <v>1.02373316</v>
      </c>
      <c r="L211" s="7">
        <v>83.3523538872</v>
      </c>
      <c r="M211" s="10">
        <v>75.8</v>
      </c>
      <c r="N211" s="11">
        <v>1.0057433</v>
      </c>
      <c r="O211" s="7">
        <v>76.23534214</v>
      </c>
      <c r="P211" s="10">
        <v>79.79</v>
      </c>
      <c r="Q211" s="7">
        <v>66.074</v>
      </c>
    </row>
    <row r="212" spans="1:17">
      <c r="A212" s="6" t="s">
        <v>1039</v>
      </c>
      <c r="B212" s="6" t="s">
        <v>1040</v>
      </c>
      <c r="C212" s="6" t="s">
        <v>1465</v>
      </c>
      <c r="D212" s="6" t="s">
        <v>1466</v>
      </c>
      <c r="E212" s="7">
        <v>41.5</v>
      </c>
      <c r="F212" s="6" t="s">
        <v>23</v>
      </c>
      <c r="G212" s="6" t="s">
        <v>1043</v>
      </c>
      <c r="H212" s="6" t="s">
        <v>1044</v>
      </c>
      <c r="I212" s="10">
        <v>9</v>
      </c>
      <c r="J212" s="10">
        <v>80.8</v>
      </c>
      <c r="K212" s="11">
        <v>1.11379633</v>
      </c>
      <c r="L212" s="7">
        <v>89.994743464</v>
      </c>
      <c r="M212" s="10">
        <v>69.6</v>
      </c>
      <c r="N212" s="11">
        <v>1.07435856</v>
      </c>
      <c r="O212" s="7">
        <v>74.775355776</v>
      </c>
      <c r="P212" s="10">
        <v>82.39</v>
      </c>
      <c r="Q212" s="7">
        <v>66.034</v>
      </c>
    </row>
    <row r="213" spans="1:17">
      <c r="A213" s="6" t="s">
        <v>1039</v>
      </c>
      <c r="B213" s="6" t="s">
        <v>1040</v>
      </c>
      <c r="C213" s="6" t="s">
        <v>1467</v>
      </c>
      <c r="D213" s="6" t="s">
        <v>1468</v>
      </c>
      <c r="E213" s="7">
        <v>44</v>
      </c>
      <c r="F213" s="6" t="s">
        <v>18</v>
      </c>
      <c r="G213" s="6" t="s">
        <v>1063</v>
      </c>
      <c r="H213" s="6" t="s">
        <v>1064</v>
      </c>
      <c r="I213" s="12">
        <v>17</v>
      </c>
      <c r="J213" s="10">
        <v>88.5</v>
      </c>
      <c r="K213" s="11">
        <v>0.98624664</v>
      </c>
      <c r="L213" s="7">
        <v>87.28282764</v>
      </c>
      <c r="M213" s="10">
        <v>75.8</v>
      </c>
      <c r="N213" s="11">
        <v>0.97774371</v>
      </c>
      <c r="O213" s="7">
        <v>74.112973218</v>
      </c>
      <c r="P213" s="10">
        <v>80.7</v>
      </c>
      <c r="Q213" s="7">
        <v>66.02</v>
      </c>
    </row>
    <row r="214" spans="1:17">
      <c r="A214" s="6" t="s">
        <v>1039</v>
      </c>
      <c r="B214" s="6" t="s">
        <v>1040</v>
      </c>
      <c r="C214" s="6" t="s">
        <v>1469</v>
      </c>
      <c r="D214" s="6" t="s">
        <v>1470</v>
      </c>
      <c r="E214" s="7">
        <v>48</v>
      </c>
      <c r="F214" s="6" t="s">
        <v>18</v>
      </c>
      <c r="G214" s="6" t="s">
        <v>1054</v>
      </c>
      <c r="H214" s="6" t="s">
        <v>1055</v>
      </c>
      <c r="I214" s="12">
        <v>7</v>
      </c>
      <c r="J214" s="10">
        <v>83.46</v>
      </c>
      <c r="K214" s="11">
        <v>0.99886715</v>
      </c>
      <c r="L214" s="7">
        <v>83.365452339</v>
      </c>
      <c r="M214" s="10">
        <v>67.8</v>
      </c>
      <c r="N214" s="11">
        <v>1.06958853</v>
      </c>
      <c r="O214" s="7">
        <v>72.518102334</v>
      </c>
      <c r="P214" s="10">
        <v>77.94</v>
      </c>
      <c r="Q214" s="7">
        <v>65.964</v>
      </c>
    </row>
    <row r="215" spans="1:17">
      <c r="A215" s="6" t="s">
        <v>1039</v>
      </c>
      <c r="B215" s="6" t="s">
        <v>1040</v>
      </c>
      <c r="C215" s="6" t="s">
        <v>1471</v>
      </c>
      <c r="D215" s="6" t="s">
        <v>1472</v>
      </c>
      <c r="E215" s="7">
        <v>41.25</v>
      </c>
      <c r="F215" s="6" t="s">
        <v>18</v>
      </c>
      <c r="G215" s="6" t="s">
        <v>1060</v>
      </c>
      <c r="H215" s="6" t="s">
        <v>1067</v>
      </c>
      <c r="I215" s="12">
        <v>5</v>
      </c>
      <c r="J215" s="10">
        <v>86.68</v>
      </c>
      <c r="K215" s="11">
        <v>0.99190046</v>
      </c>
      <c r="L215" s="7">
        <v>85.9779318728</v>
      </c>
      <c r="M215" s="10">
        <v>76</v>
      </c>
      <c r="N215" s="11">
        <v>1.03715529</v>
      </c>
      <c r="O215" s="7">
        <v>78.82380204</v>
      </c>
      <c r="P215" s="10">
        <v>82.4</v>
      </c>
      <c r="Q215" s="7">
        <v>65.94</v>
      </c>
    </row>
    <row r="216" spans="1:17">
      <c r="A216" s="6" t="s">
        <v>1039</v>
      </c>
      <c r="B216" s="6" t="s">
        <v>1040</v>
      </c>
      <c r="C216" s="6" t="s">
        <v>1473</v>
      </c>
      <c r="D216" s="6" t="s">
        <v>1474</v>
      </c>
      <c r="E216" s="7">
        <v>42</v>
      </c>
      <c r="F216" s="6" t="s">
        <v>23</v>
      </c>
      <c r="G216" s="6" t="s">
        <v>1051</v>
      </c>
      <c r="H216" s="6" t="s">
        <v>1067</v>
      </c>
      <c r="I216" s="10">
        <v>9</v>
      </c>
      <c r="J216" s="10">
        <v>88.08</v>
      </c>
      <c r="K216" s="11">
        <v>0.97045109</v>
      </c>
      <c r="L216" s="7">
        <v>85.4773320072</v>
      </c>
      <c r="M216" s="10">
        <v>76.4</v>
      </c>
      <c r="N216" s="11">
        <v>1.02142348</v>
      </c>
      <c r="O216" s="7">
        <v>78.036753872</v>
      </c>
      <c r="P216" s="10">
        <v>81.76</v>
      </c>
      <c r="Q216" s="7">
        <v>65.856</v>
      </c>
    </row>
    <row r="217" spans="1:17">
      <c r="A217" s="6" t="s">
        <v>1039</v>
      </c>
      <c r="B217" s="6" t="s">
        <v>1040</v>
      </c>
      <c r="C217" s="6" t="s">
        <v>1465</v>
      </c>
      <c r="D217" s="6" t="s">
        <v>1475</v>
      </c>
      <c r="E217" s="7">
        <v>41.5</v>
      </c>
      <c r="F217" s="6" t="s">
        <v>23</v>
      </c>
      <c r="G217" s="6" t="s">
        <v>1047</v>
      </c>
      <c r="H217" s="6" t="s">
        <v>1087</v>
      </c>
      <c r="I217" s="10">
        <v>9</v>
      </c>
      <c r="J217" s="10">
        <v>88.56</v>
      </c>
      <c r="K217" s="11">
        <v>0.97216621</v>
      </c>
      <c r="L217" s="7">
        <v>86.0950395576</v>
      </c>
      <c r="M217" s="10">
        <v>82.1</v>
      </c>
      <c r="N217" s="11">
        <v>0.94990596</v>
      </c>
      <c r="O217" s="7">
        <v>77.987279316</v>
      </c>
      <c r="P217" s="10">
        <v>82.04</v>
      </c>
      <c r="Q217" s="7">
        <v>65.824</v>
      </c>
    </row>
    <row r="218" spans="1:17">
      <c r="A218" s="6" t="s">
        <v>1039</v>
      </c>
      <c r="B218" s="6" t="s">
        <v>1040</v>
      </c>
      <c r="C218" s="6" t="s">
        <v>1476</v>
      </c>
      <c r="D218" s="6" t="s">
        <v>1477</v>
      </c>
      <c r="E218" s="7">
        <v>42.5</v>
      </c>
      <c r="F218" s="6" t="s">
        <v>23</v>
      </c>
      <c r="G218" s="6" t="s">
        <v>1103</v>
      </c>
      <c r="H218" s="6" t="s">
        <v>1080</v>
      </c>
      <c r="I218" s="10">
        <v>2</v>
      </c>
      <c r="J218" s="10">
        <v>89.86</v>
      </c>
      <c r="K218" s="11">
        <v>0.96008466</v>
      </c>
      <c r="L218" s="7">
        <v>86.2732075476</v>
      </c>
      <c r="M218" s="10">
        <v>76.6</v>
      </c>
      <c r="N218" s="11">
        <v>0.99655099</v>
      </c>
      <c r="O218" s="7">
        <v>76.335805834</v>
      </c>
      <c r="P218" s="10">
        <v>81.3</v>
      </c>
      <c r="Q218" s="7">
        <v>65.78</v>
      </c>
    </row>
    <row r="219" spans="1:17">
      <c r="A219" s="6" t="s">
        <v>1039</v>
      </c>
      <c r="B219" s="6" t="s">
        <v>1040</v>
      </c>
      <c r="C219" s="6" t="s">
        <v>1478</v>
      </c>
      <c r="D219" s="6" t="s">
        <v>1479</v>
      </c>
      <c r="E219" s="7">
        <v>41</v>
      </c>
      <c r="F219" s="6" t="s">
        <v>23</v>
      </c>
      <c r="G219" s="6" t="s">
        <v>1054</v>
      </c>
      <c r="H219" s="6" t="s">
        <v>1055</v>
      </c>
      <c r="I219" s="10">
        <v>7</v>
      </c>
      <c r="J219" s="10">
        <v>86.32</v>
      </c>
      <c r="K219" s="11">
        <v>0.98947954</v>
      </c>
      <c r="L219" s="7">
        <v>85.4118738928</v>
      </c>
      <c r="M219" s="10">
        <v>76</v>
      </c>
      <c r="N219" s="11">
        <v>1.03807785</v>
      </c>
      <c r="O219" s="7">
        <v>78.8939166</v>
      </c>
      <c r="P219" s="10">
        <v>82.15</v>
      </c>
      <c r="Q219" s="7">
        <v>65.69</v>
      </c>
    </row>
    <row r="220" spans="1:17">
      <c r="A220" s="6" t="s">
        <v>1039</v>
      </c>
      <c r="B220" s="6" t="s">
        <v>1040</v>
      </c>
      <c r="C220" s="6" t="s">
        <v>1480</v>
      </c>
      <c r="D220" s="6" t="s">
        <v>1481</v>
      </c>
      <c r="E220" s="7">
        <v>43</v>
      </c>
      <c r="F220" s="6" t="s">
        <v>18</v>
      </c>
      <c r="G220" s="6" t="s">
        <v>1063</v>
      </c>
      <c r="H220" s="6" t="s">
        <v>1064</v>
      </c>
      <c r="I220" s="12">
        <v>18</v>
      </c>
      <c r="J220" s="10">
        <v>86.78</v>
      </c>
      <c r="K220" s="11">
        <v>0.98624664</v>
      </c>
      <c r="L220" s="7">
        <v>85.5864834192</v>
      </c>
      <c r="M220" s="10">
        <v>77.6</v>
      </c>
      <c r="N220" s="11">
        <v>0.97774371</v>
      </c>
      <c r="O220" s="7">
        <v>75.872911896</v>
      </c>
      <c r="P220" s="10">
        <v>80.73</v>
      </c>
      <c r="Q220" s="7">
        <v>65.638</v>
      </c>
    </row>
    <row r="221" spans="1:17">
      <c r="A221" s="6" t="s">
        <v>1039</v>
      </c>
      <c r="B221" s="6" t="s">
        <v>1040</v>
      </c>
      <c r="C221" s="6" t="s">
        <v>1482</v>
      </c>
      <c r="D221" s="6" t="s">
        <v>1483</v>
      </c>
      <c r="E221" s="7">
        <v>41.5</v>
      </c>
      <c r="F221" s="6" t="s">
        <v>23</v>
      </c>
      <c r="G221" s="6" t="s">
        <v>1063</v>
      </c>
      <c r="H221" s="6" t="s">
        <v>1064</v>
      </c>
      <c r="I221" s="10">
        <v>18</v>
      </c>
      <c r="J221" s="10">
        <v>86.42</v>
      </c>
      <c r="K221" s="11">
        <v>0.99608707</v>
      </c>
      <c r="L221" s="7">
        <v>86.0818445894</v>
      </c>
      <c r="M221" s="10">
        <v>80</v>
      </c>
      <c r="N221" s="11">
        <v>0.96500525</v>
      </c>
      <c r="O221" s="7">
        <v>77.20042</v>
      </c>
      <c r="P221" s="10">
        <v>81.64</v>
      </c>
      <c r="Q221" s="7">
        <v>65.584</v>
      </c>
    </row>
    <row r="222" spans="1:17">
      <c r="A222" s="6" t="s">
        <v>1039</v>
      </c>
      <c r="B222" s="6" t="s">
        <v>1040</v>
      </c>
      <c r="C222" s="6" t="s">
        <v>1484</v>
      </c>
      <c r="D222" s="6" t="s">
        <v>1485</v>
      </c>
      <c r="E222" s="7">
        <v>34</v>
      </c>
      <c r="F222" s="6" t="s">
        <v>23</v>
      </c>
      <c r="G222" s="6" t="s">
        <v>1054</v>
      </c>
      <c r="H222" s="6" t="s">
        <v>1055</v>
      </c>
      <c r="I222" s="10">
        <v>11</v>
      </c>
      <c r="J222" s="10">
        <v>90.11</v>
      </c>
      <c r="K222" s="11">
        <v>0.98947954</v>
      </c>
      <c r="L222" s="7">
        <v>89.1620013494</v>
      </c>
      <c r="M222" s="10">
        <v>81</v>
      </c>
      <c r="N222" s="11">
        <v>1.03807785</v>
      </c>
      <c r="O222" s="7">
        <v>84.08430585</v>
      </c>
      <c r="P222" s="10">
        <v>86.62</v>
      </c>
      <c r="Q222" s="7">
        <v>65.572</v>
      </c>
    </row>
    <row r="223" spans="1:17">
      <c r="A223" s="6" t="s">
        <v>1039</v>
      </c>
      <c r="B223" s="6" t="s">
        <v>1040</v>
      </c>
      <c r="C223" s="6" t="s">
        <v>1486</v>
      </c>
      <c r="D223" s="6" t="s">
        <v>1487</v>
      </c>
      <c r="E223" s="7">
        <v>36.5</v>
      </c>
      <c r="F223" s="6" t="s">
        <v>18</v>
      </c>
      <c r="G223" s="6" t="s">
        <v>1054</v>
      </c>
      <c r="H223" s="6" t="s">
        <v>1055</v>
      </c>
      <c r="I223" s="12">
        <v>14</v>
      </c>
      <c r="J223" s="10">
        <v>77.36</v>
      </c>
      <c r="K223" s="11">
        <v>0.99886715</v>
      </c>
      <c r="L223" s="7">
        <v>77.272362724</v>
      </c>
      <c r="M223" s="10">
        <v>86.4</v>
      </c>
      <c r="N223" s="11">
        <v>1.06958853</v>
      </c>
      <c r="O223" s="7">
        <v>92.412448992</v>
      </c>
      <c r="P223" s="10">
        <v>84.84</v>
      </c>
      <c r="Q223" s="7">
        <v>65.504</v>
      </c>
    </row>
    <row r="224" spans="1:17">
      <c r="A224" s="6" t="s">
        <v>1039</v>
      </c>
      <c r="B224" s="6" t="s">
        <v>1040</v>
      </c>
      <c r="C224" s="6" t="s">
        <v>1488</v>
      </c>
      <c r="D224" s="6" t="s">
        <v>1489</v>
      </c>
      <c r="E224" s="7">
        <v>42.5</v>
      </c>
      <c r="F224" s="6" t="s">
        <v>23</v>
      </c>
      <c r="G224" s="6" t="s">
        <v>1051</v>
      </c>
      <c r="H224" s="6" t="s">
        <v>1067</v>
      </c>
      <c r="I224" s="10">
        <v>8</v>
      </c>
      <c r="J224" s="10">
        <v>87.04</v>
      </c>
      <c r="K224" s="11">
        <v>0.97045109</v>
      </c>
      <c r="L224" s="7">
        <v>84.4680628736</v>
      </c>
      <c r="M224" s="10">
        <v>75.6</v>
      </c>
      <c r="N224" s="11">
        <v>1.02142348</v>
      </c>
      <c r="O224" s="7">
        <v>77.219615088</v>
      </c>
      <c r="P224" s="10">
        <v>80.84</v>
      </c>
      <c r="Q224" s="7">
        <v>65.504</v>
      </c>
    </row>
    <row r="225" spans="1:17">
      <c r="A225" s="6" t="s">
        <v>1039</v>
      </c>
      <c r="B225" s="6" t="s">
        <v>1040</v>
      </c>
      <c r="C225" s="6" t="s">
        <v>1490</v>
      </c>
      <c r="D225" s="6" t="s">
        <v>1491</v>
      </c>
      <c r="E225" s="7">
        <v>42</v>
      </c>
      <c r="F225" s="6" t="s">
        <v>18</v>
      </c>
      <c r="G225" s="6" t="s">
        <v>1063</v>
      </c>
      <c r="H225" s="6" t="s">
        <v>1064</v>
      </c>
      <c r="I225" s="12">
        <v>20</v>
      </c>
      <c r="J225" s="10">
        <v>89.42</v>
      </c>
      <c r="K225" s="11">
        <v>0.98624664</v>
      </c>
      <c r="L225" s="7">
        <v>88.1901745488</v>
      </c>
      <c r="M225" s="10">
        <v>75.8</v>
      </c>
      <c r="N225" s="11">
        <v>0.97774371</v>
      </c>
      <c r="O225" s="7">
        <v>74.112973218</v>
      </c>
      <c r="P225" s="10">
        <v>81.15</v>
      </c>
      <c r="Q225" s="7">
        <v>65.49</v>
      </c>
    </row>
    <row r="226" spans="1:17">
      <c r="A226" s="6" t="s">
        <v>1039</v>
      </c>
      <c r="B226" s="6" t="s">
        <v>1040</v>
      </c>
      <c r="C226" s="6" t="s">
        <v>1492</v>
      </c>
      <c r="D226" s="6" t="s">
        <v>1493</v>
      </c>
      <c r="E226" s="7">
        <v>41</v>
      </c>
      <c r="F226" s="6" t="s">
        <v>18</v>
      </c>
      <c r="G226" s="6" t="s">
        <v>1047</v>
      </c>
      <c r="H226" s="6" t="s">
        <v>1048</v>
      </c>
      <c r="I226" s="12">
        <v>2</v>
      </c>
      <c r="J226" s="10">
        <v>84.78</v>
      </c>
      <c r="K226" s="11">
        <v>0.99238884</v>
      </c>
      <c r="L226" s="7">
        <v>84.1347258552</v>
      </c>
      <c r="M226" s="10">
        <v>83.2</v>
      </c>
      <c r="N226" s="11">
        <v>0.95454409</v>
      </c>
      <c r="O226" s="7">
        <v>79.418068288</v>
      </c>
      <c r="P226" s="10">
        <v>81.78</v>
      </c>
      <c r="Q226" s="7">
        <v>65.468</v>
      </c>
    </row>
    <row r="227" spans="1:17">
      <c r="A227" s="6" t="s">
        <v>1039</v>
      </c>
      <c r="B227" s="6" t="s">
        <v>1040</v>
      </c>
      <c r="C227" s="6" t="s">
        <v>1494</v>
      </c>
      <c r="D227" s="6" t="s">
        <v>1495</v>
      </c>
      <c r="E227" s="7">
        <v>45</v>
      </c>
      <c r="F227" s="6" t="s">
        <v>18</v>
      </c>
      <c r="G227" s="6" t="s">
        <v>1103</v>
      </c>
      <c r="H227" s="6" t="s">
        <v>1044</v>
      </c>
      <c r="I227" s="12">
        <v>19</v>
      </c>
      <c r="J227" s="10">
        <v>85.88</v>
      </c>
      <c r="K227" s="11">
        <v>1.02373316</v>
      </c>
      <c r="L227" s="7">
        <v>87.9182037808</v>
      </c>
      <c r="M227" s="10">
        <v>69.8</v>
      </c>
      <c r="N227" s="11">
        <v>1.0057433</v>
      </c>
      <c r="O227" s="7">
        <v>70.20088234</v>
      </c>
      <c r="P227" s="10">
        <v>79.06</v>
      </c>
      <c r="Q227" s="7">
        <v>65.436</v>
      </c>
    </row>
    <row r="228" spans="1:17">
      <c r="A228" s="6" t="s">
        <v>1039</v>
      </c>
      <c r="B228" s="6" t="s">
        <v>1040</v>
      </c>
      <c r="C228" s="6" t="s">
        <v>1496</v>
      </c>
      <c r="D228" s="6" t="s">
        <v>1497</v>
      </c>
      <c r="E228" s="7">
        <v>42.25</v>
      </c>
      <c r="F228" s="6" t="s">
        <v>23</v>
      </c>
      <c r="G228" s="6" t="s">
        <v>1047</v>
      </c>
      <c r="H228" s="6" t="s">
        <v>1087</v>
      </c>
      <c r="I228" s="10">
        <v>3</v>
      </c>
      <c r="J228" s="10">
        <v>88.7</v>
      </c>
      <c r="K228" s="11">
        <v>0.97216621</v>
      </c>
      <c r="L228" s="7">
        <v>86.231142827</v>
      </c>
      <c r="M228" s="10">
        <v>79.4</v>
      </c>
      <c r="N228" s="11">
        <v>0.94990596</v>
      </c>
      <c r="O228" s="7">
        <v>75.422533224</v>
      </c>
      <c r="P228" s="10">
        <v>80.83</v>
      </c>
      <c r="Q228" s="7">
        <v>65.398</v>
      </c>
    </row>
    <row r="229" spans="1:17">
      <c r="A229" s="6" t="s">
        <v>1039</v>
      </c>
      <c r="B229" s="6" t="s">
        <v>1040</v>
      </c>
      <c r="C229" s="6" t="s">
        <v>1498</v>
      </c>
      <c r="D229" s="6" t="s">
        <v>1499</v>
      </c>
      <c r="E229" s="7">
        <v>43</v>
      </c>
      <c r="F229" s="6" t="s">
        <v>23</v>
      </c>
      <c r="G229" s="6" t="s">
        <v>1103</v>
      </c>
      <c r="H229" s="6" t="s">
        <v>1080</v>
      </c>
      <c r="I229" s="10">
        <v>1</v>
      </c>
      <c r="J229" s="10">
        <v>88.36</v>
      </c>
      <c r="K229" s="11">
        <v>0.96008466</v>
      </c>
      <c r="L229" s="7">
        <v>84.8330805576</v>
      </c>
      <c r="M229" s="10">
        <v>76</v>
      </c>
      <c r="N229" s="11">
        <v>0.99655099</v>
      </c>
      <c r="O229" s="7">
        <v>75.73787524</v>
      </c>
      <c r="P229" s="10">
        <v>80.29</v>
      </c>
      <c r="Q229" s="7">
        <v>65.374</v>
      </c>
    </row>
    <row r="230" spans="1:17">
      <c r="A230" s="6" t="s">
        <v>1039</v>
      </c>
      <c r="B230" s="6" t="s">
        <v>1040</v>
      </c>
      <c r="C230" s="6" t="s">
        <v>1500</v>
      </c>
      <c r="D230" s="6" t="s">
        <v>1501</v>
      </c>
      <c r="E230" s="7">
        <v>39.5</v>
      </c>
      <c r="F230" s="6" t="s">
        <v>18</v>
      </c>
      <c r="G230" s="6" t="s">
        <v>1103</v>
      </c>
      <c r="H230" s="6" t="s">
        <v>1044</v>
      </c>
      <c r="I230" s="12">
        <v>9</v>
      </c>
      <c r="J230" s="10">
        <v>84.54</v>
      </c>
      <c r="K230" s="11">
        <v>1.02373316</v>
      </c>
      <c r="L230" s="7">
        <v>86.5464013464</v>
      </c>
      <c r="M230" s="10">
        <v>78</v>
      </c>
      <c r="N230" s="11">
        <v>1.0057433</v>
      </c>
      <c r="O230" s="7">
        <v>78.4479774</v>
      </c>
      <c r="P230" s="10">
        <v>82.5</v>
      </c>
      <c r="Q230" s="7">
        <v>65.3</v>
      </c>
    </row>
    <row r="231" spans="1:17">
      <c r="A231" s="6" t="s">
        <v>1039</v>
      </c>
      <c r="B231" s="6" t="s">
        <v>1040</v>
      </c>
      <c r="C231" s="6" t="s">
        <v>1502</v>
      </c>
      <c r="D231" s="6" t="s">
        <v>1503</v>
      </c>
      <c r="E231" s="7">
        <v>38.5</v>
      </c>
      <c r="F231" s="6" t="s">
        <v>18</v>
      </c>
      <c r="G231" s="6" t="s">
        <v>1060</v>
      </c>
      <c r="H231" s="6" t="s">
        <v>1067</v>
      </c>
      <c r="I231" s="12">
        <v>11</v>
      </c>
      <c r="J231" s="10">
        <v>85.92</v>
      </c>
      <c r="K231" s="11">
        <v>0.99190046</v>
      </c>
      <c r="L231" s="7">
        <v>85.2240875232</v>
      </c>
      <c r="M231" s="10">
        <v>78.2</v>
      </c>
      <c r="N231" s="11">
        <v>1.03715529</v>
      </c>
      <c r="O231" s="7">
        <v>81.105543678</v>
      </c>
      <c r="P231" s="10">
        <v>83.16</v>
      </c>
      <c r="Q231" s="7">
        <v>65.296</v>
      </c>
    </row>
    <row r="232" spans="1:17">
      <c r="A232" s="6" t="s">
        <v>1039</v>
      </c>
      <c r="B232" s="6" t="s">
        <v>1040</v>
      </c>
      <c r="C232" s="6" t="s">
        <v>1504</v>
      </c>
      <c r="D232" s="6" t="s">
        <v>1505</v>
      </c>
      <c r="E232" s="7">
        <v>44.75</v>
      </c>
      <c r="F232" s="6" t="s">
        <v>18</v>
      </c>
      <c r="G232" s="6" t="s">
        <v>1063</v>
      </c>
      <c r="H232" s="6" t="s">
        <v>1064</v>
      </c>
      <c r="I232" s="12">
        <v>14</v>
      </c>
      <c r="J232" s="10">
        <v>85.64</v>
      </c>
      <c r="K232" s="11">
        <v>0.98624664</v>
      </c>
      <c r="L232" s="7">
        <v>84.4621622496</v>
      </c>
      <c r="M232" s="10">
        <v>74.6</v>
      </c>
      <c r="N232" s="11">
        <v>0.97774371</v>
      </c>
      <c r="O232" s="7">
        <v>72.939680766</v>
      </c>
      <c r="P232" s="10">
        <v>78.7</v>
      </c>
      <c r="Q232" s="7">
        <v>65.12</v>
      </c>
    </row>
    <row r="233" spans="1:17">
      <c r="A233" s="6" t="s">
        <v>1039</v>
      </c>
      <c r="B233" s="6" t="s">
        <v>1040</v>
      </c>
      <c r="C233" s="6" t="s">
        <v>1506</v>
      </c>
      <c r="D233" s="6" t="s">
        <v>1507</v>
      </c>
      <c r="E233" s="7">
        <v>34</v>
      </c>
      <c r="F233" s="6" t="s">
        <v>18</v>
      </c>
      <c r="G233" s="6" t="s">
        <v>1072</v>
      </c>
      <c r="H233" s="6" t="s">
        <v>1080</v>
      </c>
      <c r="I233" s="12">
        <v>21</v>
      </c>
      <c r="J233" s="10">
        <v>88.06</v>
      </c>
      <c r="K233" s="11">
        <v>0.97528916</v>
      </c>
      <c r="L233" s="7">
        <v>85.8839634296</v>
      </c>
      <c r="M233" s="10">
        <v>88.8</v>
      </c>
      <c r="N233" s="11">
        <v>0.96435761</v>
      </c>
      <c r="O233" s="7">
        <v>85.634955768</v>
      </c>
      <c r="P233" s="10">
        <v>85.76</v>
      </c>
      <c r="Q233" s="7">
        <v>65.056</v>
      </c>
    </row>
    <row r="234" spans="1:17">
      <c r="A234" s="6" t="s">
        <v>1039</v>
      </c>
      <c r="B234" s="6" t="s">
        <v>1040</v>
      </c>
      <c r="C234" s="6" t="s">
        <v>1508</v>
      </c>
      <c r="D234" s="6" t="s">
        <v>1509</v>
      </c>
      <c r="E234" s="7">
        <v>38</v>
      </c>
      <c r="F234" s="6" t="s">
        <v>23</v>
      </c>
      <c r="G234" s="6" t="s">
        <v>1072</v>
      </c>
      <c r="H234" s="6" t="s">
        <v>1048</v>
      </c>
      <c r="I234" s="10">
        <v>8</v>
      </c>
      <c r="J234" s="10">
        <v>82.16</v>
      </c>
      <c r="K234" s="11">
        <v>1.04547939</v>
      </c>
      <c r="L234" s="7">
        <v>85.8965866824</v>
      </c>
      <c r="M234" s="10">
        <v>78.8</v>
      </c>
      <c r="N234" s="11">
        <v>1.01817173</v>
      </c>
      <c r="O234" s="7">
        <v>80.231932324</v>
      </c>
      <c r="P234" s="10">
        <v>83.06</v>
      </c>
      <c r="Q234" s="7">
        <v>65.036</v>
      </c>
    </row>
    <row r="235" spans="1:17">
      <c r="A235" s="6" t="s">
        <v>1039</v>
      </c>
      <c r="B235" s="6" t="s">
        <v>1040</v>
      </c>
      <c r="C235" s="6" t="s">
        <v>1510</v>
      </c>
      <c r="D235" s="6" t="s">
        <v>1511</v>
      </c>
      <c r="E235" s="7">
        <v>43</v>
      </c>
      <c r="F235" s="6" t="s">
        <v>23</v>
      </c>
      <c r="G235" s="6" t="s">
        <v>1072</v>
      </c>
      <c r="H235" s="6" t="s">
        <v>1048</v>
      </c>
      <c r="I235" s="10">
        <v>13</v>
      </c>
      <c r="J235" s="10">
        <v>80.58</v>
      </c>
      <c r="K235" s="11">
        <v>1.04547939</v>
      </c>
      <c r="L235" s="7">
        <v>84.2447292462</v>
      </c>
      <c r="M235" s="10">
        <v>73.8</v>
      </c>
      <c r="N235" s="11">
        <v>1.01817173</v>
      </c>
      <c r="O235" s="7">
        <v>75.141073674</v>
      </c>
      <c r="P235" s="10">
        <v>79.69</v>
      </c>
      <c r="Q235" s="7">
        <v>65.014</v>
      </c>
    </row>
    <row r="236" spans="1:17">
      <c r="A236" s="6" t="s">
        <v>1039</v>
      </c>
      <c r="B236" s="6" t="s">
        <v>1040</v>
      </c>
      <c r="C236" s="6" t="s">
        <v>1512</v>
      </c>
      <c r="D236" s="6" t="s">
        <v>1513</v>
      </c>
      <c r="E236" s="7">
        <v>39.5</v>
      </c>
      <c r="F236" s="6" t="s">
        <v>23</v>
      </c>
      <c r="G236" s="6" t="s">
        <v>1047</v>
      </c>
      <c r="H236" s="6" t="s">
        <v>1087</v>
      </c>
      <c r="I236" s="10">
        <v>18</v>
      </c>
      <c r="J236" s="10">
        <v>88.86</v>
      </c>
      <c r="K236" s="11">
        <v>0.97216621</v>
      </c>
      <c r="L236" s="7">
        <v>86.3866894206</v>
      </c>
      <c r="M236" s="10">
        <v>81.7</v>
      </c>
      <c r="N236" s="11">
        <v>0.94990596</v>
      </c>
      <c r="O236" s="7">
        <v>77.607316932</v>
      </c>
      <c r="P236" s="10">
        <v>82</v>
      </c>
      <c r="Q236" s="7">
        <v>65</v>
      </c>
    </row>
    <row r="237" spans="1:17">
      <c r="A237" s="6" t="s">
        <v>1039</v>
      </c>
      <c r="B237" s="6" t="s">
        <v>1040</v>
      </c>
      <c r="C237" s="6" t="s">
        <v>1514</v>
      </c>
      <c r="D237" s="6" t="s">
        <v>1515</v>
      </c>
      <c r="E237" s="7">
        <v>48</v>
      </c>
      <c r="F237" s="6" t="s">
        <v>23</v>
      </c>
      <c r="G237" s="6" t="s">
        <v>1103</v>
      </c>
      <c r="H237" s="6" t="s">
        <v>1080</v>
      </c>
      <c r="I237" s="10">
        <v>11</v>
      </c>
      <c r="J237" s="10">
        <v>86.92</v>
      </c>
      <c r="K237" s="11">
        <v>0.96008466</v>
      </c>
      <c r="L237" s="7">
        <v>83.4505586472</v>
      </c>
      <c r="M237" s="10">
        <v>69.4</v>
      </c>
      <c r="N237" s="11">
        <v>0.99655099</v>
      </c>
      <c r="O237" s="7">
        <v>69.160638706</v>
      </c>
      <c r="P237" s="10">
        <v>76.31</v>
      </c>
      <c r="Q237" s="7">
        <v>64.986</v>
      </c>
    </row>
    <row r="238" spans="1:17">
      <c r="A238" s="6" t="s">
        <v>1039</v>
      </c>
      <c r="B238" s="6" t="s">
        <v>1040</v>
      </c>
      <c r="C238" s="6" t="s">
        <v>1516</v>
      </c>
      <c r="D238" s="6" t="s">
        <v>1517</v>
      </c>
      <c r="E238" s="7">
        <v>45</v>
      </c>
      <c r="F238" s="6" t="s">
        <v>23</v>
      </c>
      <c r="G238" s="6" t="s">
        <v>1103</v>
      </c>
      <c r="H238" s="6" t="s">
        <v>1080</v>
      </c>
      <c r="I238" s="10">
        <v>10</v>
      </c>
      <c r="J238" s="10">
        <v>88.22</v>
      </c>
      <c r="K238" s="11">
        <v>0.96008466</v>
      </c>
      <c r="L238" s="7">
        <v>84.6986687052</v>
      </c>
      <c r="M238" s="10">
        <v>72</v>
      </c>
      <c r="N238" s="11">
        <v>0.99655099</v>
      </c>
      <c r="O238" s="7">
        <v>71.75167128</v>
      </c>
      <c r="P238" s="10">
        <v>78.23</v>
      </c>
      <c r="Q238" s="7">
        <v>64.938</v>
      </c>
    </row>
    <row r="239" spans="1:17">
      <c r="A239" s="6" t="s">
        <v>1039</v>
      </c>
      <c r="B239" s="6" t="s">
        <v>1040</v>
      </c>
      <c r="C239" s="6" t="s">
        <v>1518</v>
      </c>
      <c r="D239" s="6" t="s">
        <v>1519</v>
      </c>
      <c r="E239" s="7">
        <v>32</v>
      </c>
      <c r="F239" s="6" t="s">
        <v>18</v>
      </c>
      <c r="G239" s="6" t="s">
        <v>1047</v>
      </c>
      <c r="H239" s="6" t="s">
        <v>1048</v>
      </c>
      <c r="I239" s="12">
        <v>4</v>
      </c>
      <c r="J239" s="10">
        <v>88.58</v>
      </c>
      <c r="K239" s="11">
        <v>0.99238884</v>
      </c>
      <c r="L239" s="7">
        <v>87.9058034472</v>
      </c>
      <c r="M239" s="10">
        <v>89.8</v>
      </c>
      <c r="N239" s="11">
        <v>0.95454409</v>
      </c>
      <c r="O239" s="7">
        <v>85.718059282</v>
      </c>
      <c r="P239" s="10">
        <v>86.81</v>
      </c>
      <c r="Q239" s="7">
        <v>64.886</v>
      </c>
    </row>
    <row r="240" spans="1:17">
      <c r="A240" s="6" t="s">
        <v>1039</v>
      </c>
      <c r="B240" s="6" t="s">
        <v>1040</v>
      </c>
      <c r="C240" s="6" t="s">
        <v>1520</v>
      </c>
      <c r="D240" s="6" t="s">
        <v>1521</v>
      </c>
      <c r="E240" s="7">
        <v>40</v>
      </c>
      <c r="F240" s="6" t="s">
        <v>18</v>
      </c>
      <c r="G240" s="6" t="s">
        <v>1063</v>
      </c>
      <c r="H240" s="6" t="s">
        <v>1064</v>
      </c>
      <c r="I240" s="12">
        <v>5</v>
      </c>
      <c r="J240" s="10">
        <v>85.24</v>
      </c>
      <c r="K240" s="11">
        <v>0.98624664</v>
      </c>
      <c r="L240" s="7">
        <v>84.0676635936</v>
      </c>
      <c r="M240" s="10">
        <v>80.6</v>
      </c>
      <c r="N240" s="11">
        <v>0.97774371</v>
      </c>
      <c r="O240" s="7">
        <v>78.806143026</v>
      </c>
      <c r="P240" s="10">
        <v>81.44</v>
      </c>
      <c r="Q240" s="7">
        <v>64.864</v>
      </c>
    </row>
    <row r="241" spans="1:17">
      <c r="A241" s="6" t="s">
        <v>1039</v>
      </c>
      <c r="B241" s="6" t="s">
        <v>1040</v>
      </c>
      <c r="C241" s="6" t="s">
        <v>1522</v>
      </c>
      <c r="D241" s="6" t="s">
        <v>1523</v>
      </c>
      <c r="E241" s="7">
        <v>47</v>
      </c>
      <c r="F241" s="6" t="s">
        <v>23</v>
      </c>
      <c r="G241" s="6" t="s">
        <v>1103</v>
      </c>
      <c r="H241" s="6" t="s">
        <v>1080</v>
      </c>
      <c r="I241" s="10">
        <v>13</v>
      </c>
      <c r="J241" s="10">
        <v>86.62</v>
      </c>
      <c r="K241" s="11">
        <v>0.96008466</v>
      </c>
      <c r="L241" s="7">
        <v>83.1625332492</v>
      </c>
      <c r="M241" s="10">
        <v>70.6</v>
      </c>
      <c r="N241" s="11">
        <v>0.99655099</v>
      </c>
      <c r="O241" s="7">
        <v>70.356499894</v>
      </c>
      <c r="P241" s="10">
        <v>76.76</v>
      </c>
      <c r="Q241" s="7">
        <v>64.856</v>
      </c>
    </row>
    <row r="242" spans="1:17">
      <c r="A242" s="6" t="s">
        <v>1039</v>
      </c>
      <c r="B242" s="6" t="s">
        <v>1040</v>
      </c>
      <c r="C242" s="6" t="s">
        <v>1524</v>
      </c>
      <c r="D242" s="6" t="s">
        <v>1525</v>
      </c>
      <c r="E242" s="7">
        <v>36</v>
      </c>
      <c r="F242" s="6" t="s">
        <v>18</v>
      </c>
      <c r="G242" s="6" t="s">
        <v>1054</v>
      </c>
      <c r="H242" s="6" t="s">
        <v>1055</v>
      </c>
      <c r="I242" s="12">
        <v>19</v>
      </c>
      <c r="J242" s="10">
        <v>86.7</v>
      </c>
      <c r="K242" s="11">
        <v>0.99886715</v>
      </c>
      <c r="L242" s="7">
        <v>86.601781905</v>
      </c>
      <c r="M242" s="10">
        <v>76.2</v>
      </c>
      <c r="N242" s="11">
        <v>1.06958853</v>
      </c>
      <c r="O242" s="7">
        <v>81.502645986</v>
      </c>
      <c r="P242" s="10">
        <v>84.05</v>
      </c>
      <c r="Q242" s="7">
        <v>64.83</v>
      </c>
    </row>
    <row r="243" spans="1:17">
      <c r="A243" s="6" t="s">
        <v>1039</v>
      </c>
      <c r="B243" s="6" t="s">
        <v>1040</v>
      </c>
      <c r="C243" s="6" t="s">
        <v>1526</v>
      </c>
      <c r="D243" s="6" t="s">
        <v>1527</v>
      </c>
      <c r="E243" s="7">
        <v>48.75</v>
      </c>
      <c r="F243" s="6" t="s">
        <v>18</v>
      </c>
      <c r="G243" s="6" t="s">
        <v>1054</v>
      </c>
      <c r="H243" s="6" t="s">
        <v>1055</v>
      </c>
      <c r="I243" s="12">
        <v>18</v>
      </c>
      <c r="J243" s="10">
        <v>81.96</v>
      </c>
      <c r="K243" s="11">
        <v>0.99886715</v>
      </c>
      <c r="L243" s="7">
        <v>81.867151614</v>
      </c>
      <c r="M243" s="10">
        <v>64.6</v>
      </c>
      <c r="N243" s="11">
        <v>1.06958853</v>
      </c>
      <c r="O243" s="7">
        <v>69.095419038</v>
      </c>
      <c r="P243" s="10">
        <v>75.48</v>
      </c>
      <c r="Q243" s="7">
        <v>64.788</v>
      </c>
    </row>
    <row r="244" spans="1:17">
      <c r="A244" s="6" t="s">
        <v>1039</v>
      </c>
      <c r="B244" s="6" t="s">
        <v>1040</v>
      </c>
      <c r="C244" s="6" t="s">
        <v>1253</v>
      </c>
      <c r="D244" s="6" t="s">
        <v>1528</v>
      </c>
      <c r="E244" s="7">
        <v>42.5</v>
      </c>
      <c r="F244" s="6" t="s">
        <v>18</v>
      </c>
      <c r="G244" s="6" t="s">
        <v>1103</v>
      </c>
      <c r="H244" s="6" t="s">
        <v>1044</v>
      </c>
      <c r="I244" s="12">
        <v>16</v>
      </c>
      <c r="J244" s="10">
        <v>81.38</v>
      </c>
      <c r="K244" s="11">
        <v>1.02373316</v>
      </c>
      <c r="L244" s="7">
        <v>83.3114045608</v>
      </c>
      <c r="M244" s="10">
        <v>75.2</v>
      </c>
      <c r="N244" s="11">
        <v>1.0057433</v>
      </c>
      <c r="O244" s="7">
        <v>75.63189616</v>
      </c>
      <c r="P244" s="10">
        <v>79.47</v>
      </c>
      <c r="Q244" s="7">
        <v>64.682</v>
      </c>
    </row>
    <row r="245" spans="1:17">
      <c r="A245" s="6" t="s">
        <v>1039</v>
      </c>
      <c r="B245" s="6" t="s">
        <v>1040</v>
      </c>
      <c r="C245" s="6" t="s">
        <v>1529</v>
      </c>
      <c r="D245" s="6" t="s">
        <v>1530</v>
      </c>
      <c r="E245" s="7">
        <v>44.5</v>
      </c>
      <c r="F245" s="6" t="s">
        <v>23</v>
      </c>
      <c r="G245" s="6" t="s">
        <v>1060</v>
      </c>
      <c r="H245" s="6" t="s">
        <v>1052</v>
      </c>
      <c r="I245" s="10">
        <v>10</v>
      </c>
      <c r="J245" s="10">
        <v>82.28</v>
      </c>
      <c r="K245" s="11">
        <v>1.01535943</v>
      </c>
      <c r="L245" s="7">
        <v>83.5437739004</v>
      </c>
      <c r="M245" s="10">
        <v>72.8</v>
      </c>
      <c r="N245" s="11">
        <v>0.99886793</v>
      </c>
      <c r="O245" s="7">
        <v>72.717585304</v>
      </c>
      <c r="P245" s="10">
        <v>78.13</v>
      </c>
      <c r="Q245" s="7">
        <v>64.678</v>
      </c>
    </row>
    <row r="246" spans="1:17">
      <c r="A246" s="6" t="s">
        <v>1039</v>
      </c>
      <c r="B246" s="6" t="s">
        <v>1040</v>
      </c>
      <c r="C246" s="6" t="s">
        <v>1531</v>
      </c>
      <c r="D246" s="6" t="s">
        <v>1532</v>
      </c>
      <c r="E246" s="7">
        <v>53</v>
      </c>
      <c r="F246" s="6" t="s">
        <v>23</v>
      </c>
      <c r="G246" s="6" t="s">
        <v>1060</v>
      </c>
      <c r="H246" s="6" t="s">
        <v>1052</v>
      </c>
      <c r="I246" s="10">
        <v>4</v>
      </c>
      <c r="J246" s="10">
        <v>73.98</v>
      </c>
      <c r="K246" s="11">
        <v>1.01535943</v>
      </c>
      <c r="L246" s="7">
        <v>75.1162906314</v>
      </c>
      <c r="M246" s="10">
        <v>69.8</v>
      </c>
      <c r="N246" s="11">
        <v>0.99886793</v>
      </c>
      <c r="O246" s="7">
        <v>69.720981514</v>
      </c>
      <c r="P246" s="10">
        <v>72.42</v>
      </c>
      <c r="Q246" s="7">
        <v>64.652</v>
      </c>
    </row>
    <row r="247" spans="1:17">
      <c r="A247" s="6" t="s">
        <v>1039</v>
      </c>
      <c r="B247" s="6" t="s">
        <v>1040</v>
      </c>
      <c r="C247" s="6" t="s">
        <v>1533</v>
      </c>
      <c r="D247" s="6" t="s">
        <v>1534</v>
      </c>
      <c r="E247" s="7">
        <v>37</v>
      </c>
      <c r="F247" s="6" t="s">
        <v>23</v>
      </c>
      <c r="G247" s="6" t="s">
        <v>1054</v>
      </c>
      <c r="H247" s="6" t="s">
        <v>1055</v>
      </c>
      <c r="I247" s="10">
        <v>12</v>
      </c>
      <c r="J247" s="10">
        <v>90.64</v>
      </c>
      <c r="K247" s="11">
        <v>0.98947954</v>
      </c>
      <c r="L247" s="7">
        <v>89.6864255056</v>
      </c>
      <c r="M247" s="10">
        <v>73.6</v>
      </c>
      <c r="N247" s="11">
        <v>1.03807785</v>
      </c>
      <c r="O247" s="7">
        <v>76.40252976</v>
      </c>
      <c r="P247" s="10">
        <v>83.04</v>
      </c>
      <c r="Q247" s="7">
        <v>64.624</v>
      </c>
    </row>
    <row r="248" spans="1:17">
      <c r="A248" s="6" t="s">
        <v>1039</v>
      </c>
      <c r="B248" s="6" t="s">
        <v>1040</v>
      </c>
      <c r="C248" s="6" t="s">
        <v>1514</v>
      </c>
      <c r="D248" s="6" t="s">
        <v>1535</v>
      </c>
      <c r="E248" s="7">
        <v>33.5</v>
      </c>
      <c r="F248" s="6" t="s">
        <v>23</v>
      </c>
      <c r="G248" s="6" t="s">
        <v>1072</v>
      </c>
      <c r="H248" s="6" t="s">
        <v>1048</v>
      </c>
      <c r="I248" s="10">
        <v>10</v>
      </c>
      <c r="J248" s="10">
        <v>79.74</v>
      </c>
      <c r="K248" s="11">
        <v>1.04547939</v>
      </c>
      <c r="L248" s="7">
        <v>83.3665265586</v>
      </c>
      <c r="M248" s="10">
        <v>85.8</v>
      </c>
      <c r="N248" s="11">
        <v>1.01817173</v>
      </c>
      <c r="O248" s="7">
        <v>87.359134434</v>
      </c>
      <c r="P248" s="10">
        <v>85.36</v>
      </c>
      <c r="Q248" s="7">
        <v>64.616</v>
      </c>
    </row>
    <row r="249" spans="1:17">
      <c r="A249" s="6" t="s">
        <v>1039</v>
      </c>
      <c r="B249" s="6" t="s">
        <v>1040</v>
      </c>
      <c r="C249" s="6" t="s">
        <v>1536</v>
      </c>
      <c r="D249" s="6" t="s">
        <v>1537</v>
      </c>
      <c r="E249" s="7">
        <v>37</v>
      </c>
      <c r="F249" s="6" t="s">
        <v>18</v>
      </c>
      <c r="G249" s="6" t="s">
        <v>1043</v>
      </c>
      <c r="H249" s="6" t="s">
        <v>1087</v>
      </c>
      <c r="I249" s="12">
        <v>13</v>
      </c>
      <c r="J249" s="10">
        <v>84.12</v>
      </c>
      <c r="K249" s="11">
        <v>0.99322932</v>
      </c>
      <c r="L249" s="7">
        <v>83.5504503984</v>
      </c>
      <c r="M249" s="10">
        <v>88.6</v>
      </c>
      <c r="N249" s="11">
        <v>0.92986832</v>
      </c>
      <c r="O249" s="7">
        <v>82.386333152</v>
      </c>
      <c r="P249" s="10">
        <v>82.97</v>
      </c>
      <c r="Q249" s="7">
        <v>64.582</v>
      </c>
    </row>
    <row r="250" spans="1:17">
      <c r="A250" s="6" t="s">
        <v>1039</v>
      </c>
      <c r="B250" s="6" t="s">
        <v>1040</v>
      </c>
      <c r="C250" s="6" t="s">
        <v>1538</v>
      </c>
      <c r="D250" s="6" t="s">
        <v>1539</v>
      </c>
      <c r="E250" s="7">
        <v>37</v>
      </c>
      <c r="F250" s="6" t="s">
        <v>18</v>
      </c>
      <c r="G250" s="6" t="s">
        <v>1063</v>
      </c>
      <c r="H250" s="6" t="s">
        <v>1064</v>
      </c>
      <c r="I250" s="12">
        <v>8</v>
      </c>
      <c r="J250" s="10">
        <v>85.5</v>
      </c>
      <c r="K250" s="11">
        <v>0.98624664</v>
      </c>
      <c r="L250" s="7">
        <v>84.32408772</v>
      </c>
      <c r="M250" s="10">
        <v>83.4</v>
      </c>
      <c r="N250" s="11">
        <v>0.97774371</v>
      </c>
      <c r="O250" s="7">
        <v>81.543825414</v>
      </c>
      <c r="P250" s="10">
        <v>82.93</v>
      </c>
      <c r="Q250" s="7">
        <v>64.558</v>
      </c>
    </row>
    <row r="251" spans="1:17">
      <c r="A251" s="6" t="s">
        <v>1039</v>
      </c>
      <c r="B251" s="6" t="s">
        <v>1040</v>
      </c>
      <c r="C251" s="6" t="s">
        <v>1540</v>
      </c>
      <c r="D251" s="6" t="s">
        <v>1541</v>
      </c>
      <c r="E251" s="7">
        <v>41</v>
      </c>
      <c r="F251" s="6" t="s">
        <v>23</v>
      </c>
      <c r="G251" s="6" t="s">
        <v>1043</v>
      </c>
      <c r="H251" s="6" t="s">
        <v>1044</v>
      </c>
      <c r="I251" s="10">
        <v>19</v>
      </c>
      <c r="J251" s="10">
        <v>75.38</v>
      </c>
      <c r="K251" s="11">
        <v>1.11379633</v>
      </c>
      <c r="L251" s="7">
        <v>83.9579673554</v>
      </c>
      <c r="M251" s="10">
        <v>71</v>
      </c>
      <c r="N251" s="11">
        <v>1.07435856</v>
      </c>
      <c r="O251" s="7">
        <v>76.27945776</v>
      </c>
      <c r="P251" s="10">
        <v>80.12</v>
      </c>
      <c r="Q251" s="7">
        <v>64.472</v>
      </c>
    </row>
    <row r="252" spans="1:17">
      <c r="A252" s="6" t="s">
        <v>1039</v>
      </c>
      <c r="B252" s="6" t="s">
        <v>1040</v>
      </c>
      <c r="C252" s="6" t="s">
        <v>1542</v>
      </c>
      <c r="D252" s="6" t="s">
        <v>1543</v>
      </c>
      <c r="E252" s="7">
        <v>33.25</v>
      </c>
      <c r="F252" s="6" t="s">
        <v>18</v>
      </c>
      <c r="G252" s="6" t="s">
        <v>1047</v>
      </c>
      <c r="H252" s="6" t="s">
        <v>1048</v>
      </c>
      <c r="I252" s="12">
        <v>10</v>
      </c>
      <c r="J252" s="10">
        <v>86.28</v>
      </c>
      <c r="K252" s="11">
        <v>0.99238884</v>
      </c>
      <c r="L252" s="7">
        <v>85.6233091152</v>
      </c>
      <c r="M252" s="10">
        <v>88.8</v>
      </c>
      <c r="N252" s="11">
        <v>0.95454409</v>
      </c>
      <c r="O252" s="7">
        <v>84.763515192</v>
      </c>
      <c r="P252" s="10">
        <v>85.19</v>
      </c>
      <c r="Q252" s="7">
        <v>64.414</v>
      </c>
    </row>
    <row r="253" spans="1:17">
      <c r="A253" s="6" t="s">
        <v>1039</v>
      </c>
      <c r="B253" s="6" t="s">
        <v>1040</v>
      </c>
      <c r="C253" s="6" t="s">
        <v>1544</v>
      </c>
      <c r="D253" s="6" t="s">
        <v>1545</v>
      </c>
      <c r="E253" s="7">
        <v>40.5</v>
      </c>
      <c r="F253" s="6" t="s">
        <v>18</v>
      </c>
      <c r="G253" s="6" t="s">
        <v>1103</v>
      </c>
      <c r="H253" s="6" t="s">
        <v>1044</v>
      </c>
      <c r="I253" s="12">
        <v>12</v>
      </c>
      <c r="J253" s="10">
        <v>76.32</v>
      </c>
      <c r="K253" s="11">
        <v>1.02373316</v>
      </c>
      <c r="L253" s="7">
        <v>78.1313147712</v>
      </c>
      <c r="M253" s="10">
        <v>82</v>
      </c>
      <c r="N253" s="11">
        <v>1.0057433</v>
      </c>
      <c r="O253" s="7">
        <v>82.4709506</v>
      </c>
      <c r="P253" s="10">
        <v>80.3</v>
      </c>
      <c r="Q253" s="7">
        <v>64.38</v>
      </c>
    </row>
    <row r="254" spans="1:17">
      <c r="A254" s="6" t="s">
        <v>1039</v>
      </c>
      <c r="B254" s="6" t="s">
        <v>1040</v>
      </c>
      <c r="C254" s="6" t="s">
        <v>1546</v>
      </c>
      <c r="D254" s="6" t="s">
        <v>1547</v>
      </c>
      <c r="E254" s="7">
        <v>38.75</v>
      </c>
      <c r="F254" s="6" t="s">
        <v>18</v>
      </c>
      <c r="G254" s="6" t="s">
        <v>1043</v>
      </c>
      <c r="H254" s="6" t="s">
        <v>1087</v>
      </c>
      <c r="I254" s="12">
        <v>14</v>
      </c>
      <c r="J254" s="10">
        <v>83.14</v>
      </c>
      <c r="K254" s="11">
        <v>0.99322932</v>
      </c>
      <c r="L254" s="7">
        <v>82.5770856648</v>
      </c>
      <c r="M254" s="10">
        <v>85.7</v>
      </c>
      <c r="N254" s="11">
        <v>0.92986832</v>
      </c>
      <c r="O254" s="7">
        <v>79.689715024</v>
      </c>
      <c r="P254" s="10">
        <v>81.13</v>
      </c>
      <c r="Q254" s="7">
        <v>64.178</v>
      </c>
    </row>
    <row r="255" spans="1:17">
      <c r="A255" s="6" t="s">
        <v>1039</v>
      </c>
      <c r="B255" s="6" t="s">
        <v>1040</v>
      </c>
      <c r="C255" s="6" t="s">
        <v>1548</v>
      </c>
      <c r="D255" s="6" t="s">
        <v>1549</v>
      </c>
      <c r="E255" s="7">
        <v>36.5</v>
      </c>
      <c r="F255" s="6" t="s">
        <v>18</v>
      </c>
      <c r="G255" s="6" t="s">
        <v>1054</v>
      </c>
      <c r="H255" s="6" t="s">
        <v>1055</v>
      </c>
      <c r="I255" s="12">
        <v>4</v>
      </c>
      <c r="J255" s="10">
        <v>86.62</v>
      </c>
      <c r="K255" s="11">
        <v>0.99886715</v>
      </c>
      <c r="L255" s="7">
        <v>86.521872533</v>
      </c>
      <c r="M255" s="10">
        <v>73.6</v>
      </c>
      <c r="N255" s="11">
        <v>1.06958853</v>
      </c>
      <c r="O255" s="7">
        <v>78.721715808</v>
      </c>
      <c r="P255" s="10">
        <v>82.62</v>
      </c>
      <c r="Q255" s="7">
        <v>64.172</v>
      </c>
    </row>
    <row r="256" spans="1:17">
      <c r="A256" s="6" t="s">
        <v>1039</v>
      </c>
      <c r="B256" s="6" t="s">
        <v>1040</v>
      </c>
      <c r="C256" s="6" t="s">
        <v>1550</v>
      </c>
      <c r="D256" s="6" t="s">
        <v>1551</v>
      </c>
      <c r="E256" s="7">
        <v>45</v>
      </c>
      <c r="F256" s="6" t="s">
        <v>18</v>
      </c>
      <c r="G256" s="6" t="s">
        <v>1103</v>
      </c>
      <c r="H256" s="6" t="s">
        <v>1044</v>
      </c>
      <c r="I256" s="12">
        <v>18</v>
      </c>
      <c r="J256" s="10">
        <v>84.32</v>
      </c>
      <c r="K256" s="11">
        <v>1.02373316</v>
      </c>
      <c r="L256" s="7">
        <v>86.3211800512</v>
      </c>
      <c r="M256" s="10">
        <v>67.1</v>
      </c>
      <c r="N256" s="11">
        <v>1.0057433</v>
      </c>
      <c r="O256" s="7">
        <v>67.48537543</v>
      </c>
      <c r="P256" s="10">
        <v>76.9</v>
      </c>
      <c r="Q256" s="7">
        <v>64.14</v>
      </c>
    </row>
    <row r="257" spans="1:17">
      <c r="A257" s="6" t="s">
        <v>1039</v>
      </c>
      <c r="B257" s="6" t="s">
        <v>1040</v>
      </c>
      <c r="C257" s="6" t="s">
        <v>1552</v>
      </c>
      <c r="D257" s="6" t="s">
        <v>1553</v>
      </c>
      <c r="E257" s="7">
        <v>36.5</v>
      </c>
      <c r="F257" s="6" t="s">
        <v>18</v>
      </c>
      <c r="G257" s="6" t="s">
        <v>1103</v>
      </c>
      <c r="H257" s="6" t="s">
        <v>1044</v>
      </c>
      <c r="I257" s="12">
        <v>14</v>
      </c>
      <c r="J257" s="10">
        <v>84.22</v>
      </c>
      <c r="K257" s="11">
        <v>1.02373316</v>
      </c>
      <c r="L257" s="7">
        <v>86.2188067352</v>
      </c>
      <c r="M257" s="10">
        <v>78.4</v>
      </c>
      <c r="N257" s="11">
        <v>1.0057433</v>
      </c>
      <c r="O257" s="7">
        <v>78.85027472</v>
      </c>
      <c r="P257" s="10">
        <v>82.53</v>
      </c>
      <c r="Q257" s="7">
        <v>64.118</v>
      </c>
    </row>
    <row r="258" spans="1:17">
      <c r="A258" s="6" t="s">
        <v>1039</v>
      </c>
      <c r="B258" s="6" t="s">
        <v>1040</v>
      </c>
      <c r="C258" s="6" t="s">
        <v>1554</v>
      </c>
      <c r="D258" s="6" t="s">
        <v>1555</v>
      </c>
      <c r="E258" s="7">
        <v>36.5</v>
      </c>
      <c r="F258" s="6" t="s">
        <v>23</v>
      </c>
      <c r="G258" s="6" t="s">
        <v>1063</v>
      </c>
      <c r="H258" s="6" t="s">
        <v>1064</v>
      </c>
      <c r="I258" s="10">
        <v>19</v>
      </c>
      <c r="J258" s="10">
        <v>85.54</v>
      </c>
      <c r="K258" s="11">
        <v>0.99608707</v>
      </c>
      <c r="L258" s="7">
        <v>85.2052879678</v>
      </c>
      <c r="M258" s="10">
        <v>82.4</v>
      </c>
      <c r="N258" s="11">
        <v>0.96500525</v>
      </c>
      <c r="O258" s="7">
        <v>79.5164326</v>
      </c>
      <c r="P258" s="10">
        <v>82.36</v>
      </c>
      <c r="Q258" s="7">
        <v>64.016</v>
      </c>
    </row>
    <row r="259" spans="1:17">
      <c r="A259" s="6" t="s">
        <v>1039</v>
      </c>
      <c r="B259" s="6" t="s">
        <v>1040</v>
      </c>
      <c r="C259" s="6" t="s">
        <v>1556</v>
      </c>
      <c r="D259" s="6" t="s">
        <v>1557</v>
      </c>
      <c r="E259" s="7">
        <v>38</v>
      </c>
      <c r="F259" s="6" t="s">
        <v>18</v>
      </c>
      <c r="G259" s="6" t="s">
        <v>1054</v>
      </c>
      <c r="H259" s="6" t="s">
        <v>1055</v>
      </c>
      <c r="I259" s="12">
        <v>3</v>
      </c>
      <c r="J259" s="10">
        <v>90.46</v>
      </c>
      <c r="K259" s="11">
        <v>0.99886715</v>
      </c>
      <c r="L259" s="7">
        <v>90.357522389</v>
      </c>
      <c r="M259" s="10">
        <v>67.6</v>
      </c>
      <c r="N259" s="11">
        <v>1.06958853</v>
      </c>
      <c r="O259" s="7">
        <v>72.304184628</v>
      </c>
      <c r="P259" s="10">
        <v>81.33</v>
      </c>
      <c r="Q259" s="7">
        <v>63.998</v>
      </c>
    </row>
    <row r="260" spans="1:17">
      <c r="A260" s="6" t="s">
        <v>1039</v>
      </c>
      <c r="B260" s="6" t="s">
        <v>1040</v>
      </c>
      <c r="C260" s="6" t="s">
        <v>1558</v>
      </c>
      <c r="D260" s="6" t="s">
        <v>1559</v>
      </c>
      <c r="E260" s="7">
        <v>54.5</v>
      </c>
      <c r="F260" s="6" t="s">
        <v>18</v>
      </c>
      <c r="G260" s="6" t="s">
        <v>1054</v>
      </c>
      <c r="H260" s="6" t="s">
        <v>1055</v>
      </c>
      <c r="I260" s="12">
        <v>9</v>
      </c>
      <c r="J260" s="10">
        <v>80.32</v>
      </c>
      <c r="K260" s="11">
        <v>0.99886715</v>
      </c>
      <c r="L260" s="7">
        <v>80.229009488</v>
      </c>
      <c r="M260" s="10">
        <v>56.4</v>
      </c>
      <c r="N260" s="11">
        <v>1.06958853</v>
      </c>
      <c r="O260" s="7">
        <v>60.324793092</v>
      </c>
      <c r="P260" s="10">
        <v>70.28</v>
      </c>
      <c r="Q260" s="7">
        <v>63.968</v>
      </c>
    </row>
    <row r="261" spans="1:17">
      <c r="A261" s="6" t="s">
        <v>1039</v>
      </c>
      <c r="B261" s="6" t="s">
        <v>1040</v>
      </c>
      <c r="C261" s="6" t="s">
        <v>1560</v>
      </c>
      <c r="D261" s="6" t="s">
        <v>1561</v>
      </c>
      <c r="E261" s="7">
        <v>40.25</v>
      </c>
      <c r="F261" s="6" t="s">
        <v>18</v>
      </c>
      <c r="G261" s="6" t="s">
        <v>1054</v>
      </c>
      <c r="H261" s="6" t="s">
        <v>1055</v>
      </c>
      <c r="I261" s="12">
        <v>6</v>
      </c>
      <c r="J261" s="10">
        <v>81.82</v>
      </c>
      <c r="K261" s="11">
        <v>0.99886715</v>
      </c>
      <c r="L261" s="7">
        <v>81.727310213</v>
      </c>
      <c r="M261" s="10">
        <v>72.6</v>
      </c>
      <c r="N261" s="11">
        <v>1.06958853</v>
      </c>
      <c r="O261" s="7">
        <v>77.652127278</v>
      </c>
      <c r="P261" s="10">
        <v>79.69</v>
      </c>
      <c r="Q261" s="7">
        <v>63.914</v>
      </c>
    </row>
    <row r="262" spans="1:17">
      <c r="A262" s="6" t="s">
        <v>1039</v>
      </c>
      <c r="B262" s="6" t="s">
        <v>1040</v>
      </c>
      <c r="C262" s="6" t="s">
        <v>1562</v>
      </c>
      <c r="D262" s="6" t="s">
        <v>1563</v>
      </c>
      <c r="E262" s="7">
        <v>41.5</v>
      </c>
      <c r="F262" s="6" t="s">
        <v>18</v>
      </c>
      <c r="G262" s="6" t="s">
        <v>1060</v>
      </c>
      <c r="H262" s="6" t="s">
        <v>1067</v>
      </c>
      <c r="I262" s="12">
        <v>1</v>
      </c>
      <c r="J262" s="10">
        <v>87.96</v>
      </c>
      <c r="K262" s="11">
        <v>0.99190046</v>
      </c>
      <c r="L262" s="7">
        <v>87.2475644616</v>
      </c>
      <c r="M262" s="10">
        <v>67.8</v>
      </c>
      <c r="N262" s="11">
        <v>1.03715529</v>
      </c>
      <c r="O262" s="7">
        <v>70.319128662</v>
      </c>
      <c r="P262" s="10">
        <v>78.78</v>
      </c>
      <c r="Q262" s="7">
        <v>63.868</v>
      </c>
    </row>
    <row r="263" spans="1:17">
      <c r="A263" s="6" t="s">
        <v>1039</v>
      </c>
      <c r="B263" s="6" t="s">
        <v>1040</v>
      </c>
      <c r="C263" s="6" t="s">
        <v>1564</v>
      </c>
      <c r="D263" s="6" t="s">
        <v>1565</v>
      </c>
      <c r="E263" s="7">
        <v>46.5</v>
      </c>
      <c r="F263" s="6" t="s">
        <v>23</v>
      </c>
      <c r="G263" s="6" t="s">
        <v>1063</v>
      </c>
      <c r="H263" s="6" t="s">
        <v>1064</v>
      </c>
      <c r="I263" s="10">
        <v>12</v>
      </c>
      <c r="J263" s="10">
        <v>81.3</v>
      </c>
      <c r="K263" s="11">
        <v>0.99608707</v>
      </c>
      <c r="L263" s="7">
        <v>80.981878791</v>
      </c>
      <c r="M263" s="10">
        <v>72.4</v>
      </c>
      <c r="N263" s="11">
        <v>0.96500525</v>
      </c>
      <c r="O263" s="7">
        <v>69.8663801</v>
      </c>
      <c r="P263" s="10">
        <v>75.42</v>
      </c>
      <c r="Q263" s="7">
        <v>63.852</v>
      </c>
    </row>
    <row r="264" spans="1:17">
      <c r="A264" s="6" t="s">
        <v>1039</v>
      </c>
      <c r="B264" s="6" t="s">
        <v>1040</v>
      </c>
      <c r="C264" s="6" t="s">
        <v>1566</v>
      </c>
      <c r="D264" s="6" t="s">
        <v>1567</v>
      </c>
      <c r="E264" s="7">
        <v>39.5</v>
      </c>
      <c r="F264" s="6" t="s">
        <v>23</v>
      </c>
      <c r="G264" s="6" t="s">
        <v>1063</v>
      </c>
      <c r="H264" s="6" t="s">
        <v>1064</v>
      </c>
      <c r="I264" s="10">
        <v>16</v>
      </c>
      <c r="J264" s="10">
        <v>82.5</v>
      </c>
      <c r="K264" s="11">
        <v>0.99608707</v>
      </c>
      <c r="L264" s="7">
        <v>82.177183275</v>
      </c>
      <c r="M264" s="10">
        <v>80.4</v>
      </c>
      <c r="N264" s="11">
        <v>0.96500525</v>
      </c>
      <c r="O264" s="7">
        <v>77.5864221</v>
      </c>
      <c r="P264" s="10">
        <v>79.88</v>
      </c>
      <c r="Q264" s="7">
        <v>63.728</v>
      </c>
    </row>
    <row r="265" spans="1:17">
      <c r="A265" s="6" t="s">
        <v>1039</v>
      </c>
      <c r="B265" s="6" t="s">
        <v>1040</v>
      </c>
      <c r="C265" s="6" t="s">
        <v>1568</v>
      </c>
      <c r="D265" s="6" t="s">
        <v>1569</v>
      </c>
      <c r="E265" s="7">
        <v>49.5</v>
      </c>
      <c r="F265" s="6" t="s">
        <v>18</v>
      </c>
      <c r="G265" s="6" t="s">
        <v>1060</v>
      </c>
      <c r="H265" s="6" t="s">
        <v>1067</v>
      </c>
      <c r="I265" s="12">
        <v>7</v>
      </c>
      <c r="J265" s="10">
        <v>82.22</v>
      </c>
      <c r="K265" s="11">
        <v>0.99190046</v>
      </c>
      <c r="L265" s="7">
        <v>81.5540558212</v>
      </c>
      <c r="M265" s="10">
        <v>62.2</v>
      </c>
      <c r="N265" s="11">
        <v>1.03715529</v>
      </c>
      <c r="O265" s="7">
        <v>64.511059038</v>
      </c>
      <c r="P265" s="10">
        <v>73.03</v>
      </c>
      <c r="Q265" s="7">
        <v>63.618</v>
      </c>
    </row>
    <row r="266" spans="1:17">
      <c r="A266" s="6" t="s">
        <v>1039</v>
      </c>
      <c r="B266" s="6" t="s">
        <v>1040</v>
      </c>
      <c r="C266" s="6" t="s">
        <v>1570</v>
      </c>
      <c r="D266" s="6" t="s">
        <v>1571</v>
      </c>
      <c r="E266" s="7">
        <v>36.5</v>
      </c>
      <c r="F266" s="6" t="s">
        <v>23</v>
      </c>
      <c r="G266" s="6" t="s">
        <v>1072</v>
      </c>
      <c r="H266" s="6" t="s">
        <v>1048</v>
      </c>
      <c r="I266" s="10">
        <v>11</v>
      </c>
      <c r="J266" s="10">
        <v>81.4</v>
      </c>
      <c r="K266" s="11">
        <v>1.04547939</v>
      </c>
      <c r="L266" s="7">
        <v>85.102022346</v>
      </c>
      <c r="M266" s="10">
        <v>76.8</v>
      </c>
      <c r="N266" s="11">
        <v>1.01817173</v>
      </c>
      <c r="O266" s="7">
        <v>78.195588864</v>
      </c>
      <c r="P266" s="10">
        <v>81.65</v>
      </c>
      <c r="Q266" s="7">
        <v>63.59</v>
      </c>
    </row>
    <row r="267" spans="1:17">
      <c r="A267" s="6" t="s">
        <v>1039</v>
      </c>
      <c r="B267" s="6" t="s">
        <v>1040</v>
      </c>
      <c r="C267" s="6" t="s">
        <v>1572</v>
      </c>
      <c r="D267" s="6" t="s">
        <v>1573</v>
      </c>
      <c r="E267" s="7">
        <v>41.5</v>
      </c>
      <c r="F267" s="6" t="s">
        <v>23</v>
      </c>
      <c r="G267" s="6" t="s">
        <v>1043</v>
      </c>
      <c r="H267" s="6" t="s">
        <v>1044</v>
      </c>
      <c r="I267" s="10">
        <v>10</v>
      </c>
      <c r="J267" s="10">
        <v>77.62</v>
      </c>
      <c r="K267" s="11">
        <v>1.11379633</v>
      </c>
      <c r="L267" s="7">
        <v>86.4528711346</v>
      </c>
      <c r="M267" s="10">
        <v>65.2</v>
      </c>
      <c r="N267" s="11">
        <v>1.07435856</v>
      </c>
      <c r="O267" s="7">
        <v>70.048178112</v>
      </c>
      <c r="P267" s="10">
        <v>78.25</v>
      </c>
      <c r="Q267" s="7">
        <v>63.55</v>
      </c>
    </row>
    <row r="268" spans="1:17">
      <c r="A268" s="6" t="s">
        <v>1039</v>
      </c>
      <c r="B268" s="6" t="s">
        <v>1040</v>
      </c>
      <c r="C268" s="6" t="s">
        <v>1574</v>
      </c>
      <c r="D268" s="6" t="s">
        <v>1575</v>
      </c>
      <c r="E268" s="7">
        <v>42</v>
      </c>
      <c r="F268" s="6" t="s">
        <v>23</v>
      </c>
      <c r="G268" s="6" t="s">
        <v>1103</v>
      </c>
      <c r="H268" s="6" t="s">
        <v>1080</v>
      </c>
      <c r="I268" s="10">
        <v>15</v>
      </c>
      <c r="J268" s="10">
        <v>86.48</v>
      </c>
      <c r="K268" s="11">
        <v>0.96008466</v>
      </c>
      <c r="L268" s="7">
        <v>83.0281213968</v>
      </c>
      <c r="M268" s="10">
        <v>72.8</v>
      </c>
      <c r="N268" s="11">
        <v>0.99655099</v>
      </c>
      <c r="O268" s="7">
        <v>72.548912072</v>
      </c>
      <c r="P268" s="10">
        <v>77.79</v>
      </c>
      <c r="Q268" s="7">
        <v>63.474</v>
      </c>
    </row>
    <row r="269" spans="1:17">
      <c r="A269" s="6" t="s">
        <v>1039</v>
      </c>
      <c r="B269" s="6" t="s">
        <v>1040</v>
      </c>
      <c r="C269" s="6" t="s">
        <v>1576</v>
      </c>
      <c r="D269" s="6" t="s">
        <v>1577</v>
      </c>
      <c r="E269" s="7">
        <v>38.5</v>
      </c>
      <c r="F269" s="6" t="s">
        <v>18</v>
      </c>
      <c r="G269" s="6" t="s">
        <v>1043</v>
      </c>
      <c r="H269" s="6" t="s">
        <v>1087</v>
      </c>
      <c r="I269" s="12">
        <v>12</v>
      </c>
      <c r="J269" s="10">
        <v>84.68</v>
      </c>
      <c r="K269" s="11">
        <v>0.99322932</v>
      </c>
      <c r="L269" s="7">
        <v>84.1066588176</v>
      </c>
      <c r="M269" s="10">
        <v>81.8</v>
      </c>
      <c r="N269" s="11">
        <v>0.92986832</v>
      </c>
      <c r="O269" s="7">
        <v>76.063228576</v>
      </c>
      <c r="P269" s="10">
        <v>80.08</v>
      </c>
      <c r="Q269" s="7">
        <v>63.448</v>
      </c>
    </row>
    <row r="270" spans="1:17">
      <c r="A270" s="6" t="s">
        <v>1039</v>
      </c>
      <c r="B270" s="6" t="s">
        <v>1040</v>
      </c>
      <c r="C270" s="6" t="s">
        <v>1578</v>
      </c>
      <c r="D270" s="6" t="s">
        <v>1579</v>
      </c>
      <c r="E270" s="7">
        <v>47</v>
      </c>
      <c r="F270" s="6" t="s">
        <v>18</v>
      </c>
      <c r="G270" s="6" t="s">
        <v>1051</v>
      </c>
      <c r="H270" s="6" t="s">
        <v>1052</v>
      </c>
      <c r="I270" s="12">
        <v>13</v>
      </c>
      <c r="J270" s="10">
        <v>80.72</v>
      </c>
      <c r="K270" s="11">
        <v>0.99396664</v>
      </c>
      <c r="L270" s="7">
        <v>80.2329871808</v>
      </c>
      <c r="M270" s="10">
        <v>66.6</v>
      </c>
      <c r="N270" s="11">
        <v>1.02615884</v>
      </c>
      <c r="O270" s="7">
        <v>68.342178744</v>
      </c>
      <c r="P270" s="10">
        <v>74.29</v>
      </c>
      <c r="Q270" s="7">
        <v>63.374</v>
      </c>
    </row>
    <row r="271" spans="1:17">
      <c r="A271" s="6" t="s">
        <v>1039</v>
      </c>
      <c r="B271" s="6" t="s">
        <v>1040</v>
      </c>
      <c r="C271" s="6" t="s">
        <v>1580</v>
      </c>
      <c r="D271" s="6" t="s">
        <v>1581</v>
      </c>
      <c r="E271" s="7">
        <v>47</v>
      </c>
      <c r="F271" s="6" t="s">
        <v>23</v>
      </c>
      <c r="G271" s="6" t="s">
        <v>1054</v>
      </c>
      <c r="H271" s="6" t="s">
        <v>1055</v>
      </c>
      <c r="I271" s="10">
        <v>15</v>
      </c>
      <c r="J271" s="10">
        <v>84.76</v>
      </c>
      <c r="K271" s="11">
        <v>0.98947954</v>
      </c>
      <c r="L271" s="7">
        <v>83.8682858104</v>
      </c>
      <c r="M271" s="10">
        <v>62.2</v>
      </c>
      <c r="N271" s="11">
        <v>1.03807785</v>
      </c>
      <c r="O271" s="7">
        <v>64.56844227</v>
      </c>
      <c r="P271" s="10">
        <v>74.22</v>
      </c>
      <c r="Q271" s="7">
        <v>63.332</v>
      </c>
    </row>
    <row r="272" spans="1:17">
      <c r="A272" s="6" t="s">
        <v>1039</v>
      </c>
      <c r="B272" s="6" t="s">
        <v>1040</v>
      </c>
      <c r="C272" s="6" t="s">
        <v>1582</v>
      </c>
      <c r="D272" s="6" t="s">
        <v>1583</v>
      </c>
      <c r="E272" s="7">
        <v>43</v>
      </c>
      <c r="F272" s="6" t="s">
        <v>23</v>
      </c>
      <c r="G272" s="6" t="s">
        <v>1043</v>
      </c>
      <c r="H272" s="6" t="s">
        <v>1044</v>
      </c>
      <c r="I272" s="10">
        <v>5</v>
      </c>
      <c r="J272" s="10">
        <v>71.46</v>
      </c>
      <c r="K272" s="11">
        <v>1.11379633</v>
      </c>
      <c r="L272" s="7">
        <v>79.5918857418</v>
      </c>
      <c r="M272" s="10">
        <v>68.8</v>
      </c>
      <c r="N272" s="11">
        <v>1.07435856</v>
      </c>
      <c r="O272" s="7">
        <v>73.915868928</v>
      </c>
      <c r="P272" s="10">
        <v>76.75</v>
      </c>
      <c r="Q272" s="7">
        <v>63.25</v>
      </c>
    </row>
    <row r="273" spans="1:17">
      <c r="A273" s="6" t="s">
        <v>1039</v>
      </c>
      <c r="B273" s="6" t="s">
        <v>1040</v>
      </c>
      <c r="C273" s="6" t="s">
        <v>1584</v>
      </c>
      <c r="D273" s="6" t="s">
        <v>1585</v>
      </c>
      <c r="E273" s="7">
        <v>44.5</v>
      </c>
      <c r="F273" s="6" t="s">
        <v>23</v>
      </c>
      <c r="G273" s="6" t="s">
        <v>1063</v>
      </c>
      <c r="H273" s="6" t="s">
        <v>1064</v>
      </c>
      <c r="I273" s="10">
        <v>15</v>
      </c>
      <c r="J273" s="10">
        <v>80.98</v>
      </c>
      <c r="K273" s="11">
        <v>0.99608707</v>
      </c>
      <c r="L273" s="7">
        <v>80.6631309286</v>
      </c>
      <c r="M273" s="10">
        <v>73.4</v>
      </c>
      <c r="N273" s="11">
        <v>0.96500525</v>
      </c>
      <c r="O273" s="7">
        <v>70.83138535</v>
      </c>
      <c r="P273" s="10">
        <v>75.75</v>
      </c>
      <c r="Q273" s="7">
        <v>63.25</v>
      </c>
    </row>
    <row r="274" spans="1:17">
      <c r="A274" s="6" t="s">
        <v>1039</v>
      </c>
      <c r="B274" s="6" t="s">
        <v>1040</v>
      </c>
      <c r="C274" s="6" t="s">
        <v>1586</v>
      </c>
      <c r="D274" s="6" t="s">
        <v>1587</v>
      </c>
      <c r="E274" s="7">
        <v>32.5</v>
      </c>
      <c r="F274" s="6" t="s">
        <v>23</v>
      </c>
      <c r="G274" s="6" t="s">
        <v>1054</v>
      </c>
      <c r="H274" s="6" t="s">
        <v>1055</v>
      </c>
      <c r="I274" s="10">
        <v>4</v>
      </c>
      <c r="J274" s="10">
        <v>91.18</v>
      </c>
      <c r="K274" s="11">
        <v>0.98947954</v>
      </c>
      <c r="L274" s="7">
        <v>90.2207444572</v>
      </c>
      <c r="M274" s="10">
        <v>74.4</v>
      </c>
      <c r="N274" s="11">
        <v>1.03807785</v>
      </c>
      <c r="O274" s="7">
        <v>77.23299204</v>
      </c>
      <c r="P274" s="10">
        <v>83.73</v>
      </c>
      <c r="Q274" s="7">
        <v>63.238</v>
      </c>
    </row>
    <row r="275" spans="1:17">
      <c r="A275" s="6" t="s">
        <v>1039</v>
      </c>
      <c r="B275" s="6" t="s">
        <v>1040</v>
      </c>
      <c r="C275" s="6" t="s">
        <v>1588</v>
      </c>
      <c r="D275" s="6" t="s">
        <v>1589</v>
      </c>
      <c r="E275" s="7">
        <v>44.5</v>
      </c>
      <c r="F275" s="6" t="s">
        <v>18</v>
      </c>
      <c r="G275" s="6" t="s">
        <v>1047</v>
      </c>
      <c r="H275" s="6" t="s">
        <v>1048</v>
      </c>
      <c r="I275" s="12">
        <v>12</v>
      </c>
      <c r="J275" s="10">
        <v>85.86</v>
      </c>
      <c r="K275" s="11">
        <v>0.99238884</v>
      </c>
      <c r="L275" s="7">
        <v>85.2065058024</v>
      </c>
      <c r="M275" s="10">
        <v>69.2</v>
      </c>
      <c r="N275" s="11">
        <v>0.95454409</v>
      </c>
      <c r="O275" s="7">
        <v>66.054451028</v>
      </c>
      <c r="P275" s="10">
        <v>75.63</v>
      </c>
      <c r="Q275" s="7">
        <v>63.178</v>
      </c>
    </row>
    <row r="276" spans="1:17">
      <c r="A276" s="6" t="s">
        <v>1039</v>
      </c>
      <c r="B276" s="6" t="s">
        <v>1040</v>
      </c>
      <c r="C276" s="6" t="s">
        <v>1590</v>
      </c>
      <c r="D276" s="6" t="s">
        <v>1591</v>
      </c>
      <c r="E276" s="7">
        <v>38.5</v>
      </c>
      <c r="F276" s="6" t="s">
        <v>23</v>
      </c>
      <c r="G276" s="6" t="s">
        <v>1051</v>
      </c>
      <c r="H276" s="6" t="s">
        <v>1067</v>
      </c>
      <c r="I276" s="10">
        <v>12</v>
      </c>
      <c r="J276" s="10">
        <v>88.56</v>
      </c>
      <c r="K276" s="11">
        <v>0.97045109</v>
      </c>
      <c r="L276" s="7">
        <v>85.9431485304</v>
      </c>
      <c r="M276" s="10">
        <v>71.6</v>
      </c>
      <c r="N276" s="11">
        <v>1.02142348</v>
      </c>
      <c r="O276" s="7">
        <v>73.133921168</v>
      </c>
      <c r="P276" s="10">
        <v>79.54</v>
      </c>
      <c r="Q276" s="7">
        <v>63.124</v>
      </c>
    </row>
    <row r="277" spans="1:17">
      <c r="A277" s="6" t="s">
        <v>1039</v>
      </c>
      <c r="B277" s="6" t="s">
        <v>1040</v>
      </c>
      <c r="C277" s="6" t="s">
        <v>1592</v>
      </c>
      <c r="D277" s="6" t="s">
        <v>1593</v>
      </c>
      <c r="E277" s="7">
        <v>44.5</v>
      </c>
      <c r="F277" s="6" t="s">
        <v>18</v>
      </c>
      <c r="G277" s="6" t="s">
        <v>1051</v>
      </c>
      <c r="H277" s="6" t="s">
        <v>1052</v>
      </c>
      <c r="I277" s="12">
        <v>11</v>
      </c>
      <c r="J277" s="10">
        <v>79.64</v>
      </c>
      <c r="K277" s="11">
        <v>0.99396664</v>
      </c>
      <c r="L277" s="7">
        <v>79.1595032096</v>
      </c>
      <c r="M277" s="10">
        <v>69.8</v>
      </c>
      <c r="N277" s="11">
        <v>1.02615884</v>
      </c>
      <c r="O277" s="7">
        <v>71.625887032</v>
      </c>
      <c r="P277" s="10">
        <v>75.39</v>
      </c>
      <c r="Q277" s="7">
        <v>63.034</v>
      </c>
    </row>
    <row r="278" spans="1:17">
      <c r="A278" s="6" t="s">
        <v>1039</v>
      </c>
      <c r="B278" s="6" t="s">
        <v>1040</v>
      </c>
      <c r="C278" s="6" t="s">
        <v>1594</v>
      </c>
      <c r="D278" s="6" t="s">
        <v>1595</v>
      </c>
      <c r="E278" s="7">
        <v>36.5</v>
      </c>
      <c r="F278" s="6" t="s">
        <v>18</v>
      </c>
      <c r="G278" s="6" t="s">
        <v>1060</v>
      </c>
      <c r="H278" s="6" t="s">
        <v>1067</v>
      </c>
      <c r="I278" s="12">
        <v>3</v>
      </c>
      <c r="J278" s="10">
        <v>90.9</v>
      </c>
      <c r="K278" s="11">
        <v>0.99190046</v>
      </c>
      <c r="L278" s="7">
        <v>90.163751814</v>
      </c>
      <c r="M278" s="10">
        <v>68.6</v>
      </c>
      <c r="N278" s="11">
        <v>1.03715529</v>
      </c>
      <c r="O278" s="7">
        <v>71.148852894</v>
      </c>
      <c r="P278" s="10">
        <v>80.66</v>
      </c>
      <c r="Q278" s="7">
        <v>62.996</v>
      </c>
    </row>
    <row r="279" spans="1:17">
      <c r="A279" s="6" t="s">
        <v>1039</v>
      </c>
      <c r="B279" s="6" t="s">
        <v>1040</v>
      </c>
      <c r="C279" s="6" t="s">
        <v>1596</v>
      </c>
      <c r="D279" s="6" t="s">
        <v>1597</v>
      </c>
      <c r="E279" s="7">
        <v>37</v>
      </c>
      <c r="F279" s="6" t="s">
        <v>18</v>
      </c>
      <c r="G279" s="6" t="s">
        <v>1072</v>
      </c>
      <c r="H279" s="6" t="s">
        <v>1080</v>
      </c>
      <c r="I279" s="12">
        <v>17</v>
      </c>
      <c r="J279" s="10">
        <v>85.34</v>
      </c>
      <c r="K279" s="11">
        <v>0.97528916</v>
      </c>
      <c r="L279" s="7">
        <v>83.2311769144</v>
      </c>
      <c r="M279" s="10">
        <v>80.2</v>
      </c>
      <c r="N279" s="11">
        <v>0.96435761</v>
      </c>
      <c r="O279" s="7">
        <v>77.341480322</v>
      </c>
      <c r="P279" s="10">
        <v>80.29</v>
      </c>
      <c r="Q279" s="7">
        <v>62.974</v>
      </c>
    </row>
    <row r="280" spans="1:17">
      <c r="A280" s="6" t="s">
        <v>1039</v>
      </c>
      <c r="B280" s="6" t="s">
        <v>1040</v>
      </c>
      <c r="C280" s="6" t="s">
        <v>1598</v>
      </c>
      <c r="D280" s="6" t="s">
        <v>1599</v>
      </c>
      <c r="E280" s="7">
        <v>36</v>
      </c>
      <c r="F280" s="6" t="s">
        <v>18</v>
      </c>
      <c r="G280" s="6" t="s">
        <v>1060</v>
      </c>
      <c r="H280" s="6" t="s">
        <v>1067</v>
      </c>
      <c r="I280" s="12">
        <v>6</v>
      </c>
      <c r="J280" s="10">
        <v>86.18</v>
      </c>
      <c r="K280" s="11">
        <v>0.99190046</v>
      </c>
      <c r="L280" s="7">
        <v>85.4819816428</v>
      </c>
      <c r="M280" s="10">
        <v>73.6</v>
      </c>
      <c r="N280" s="11">
        <v>1.03715529</v>
      </c>
      <c r="O280" s="7">
        <v>76.334629344</v>
      </c>
      <c r="P280" s="10">
        <v>80.91</v>
      </c>
      <c r="Q280" s="7">
        <v>62.946</v>
      </c>
    </row>
    <row r="281" spans="1:17">
      <c r="A281" s="6" t="s">
        <v>1039</v>
      </c>
      <c r="B281" s="6" t="s">
        <v>1040</v>
      </c>
      <c r="C281" s="6" t="s">
        <v>1600</v>
      </c>
      <c r="D281" s="6" t="s">
        <v>1601</v>
      </c>
      <c r="E281" s="7">
        <v>45.5</v>
      </c>
      <c r="F281" s="6" t="s">
        <v>23</v>
      </c>
      <c r="G281" s="6" t="s">
        <v>1060</v>
      </c>
      <c r="H281" s="6" t="s">
        <v>1052</v>
      </c>
      <c r="I281" s="10">
        <v>1</v>
      </c>
      <c r="J281" s="10">
        <v>76.92</v>
      </c>
      <c r="K281" s="11">
        <v>1.01535943</v>
      </c>
      <c r="L281" s="7">
        <v>78.1014473556</v>
      </c>
      <c r="M281" s="10">
        <v>70.8</v>
      </c>
      <c r="N281" s="11">
        <v>0.99886793</v>
      </c>
      <c r="O281" s="7">
        <v>70.719849444</v>
      </c>
      <c r="P281" s="10">
        <v>74.41</v>
      </c>
      <c r="Q281" s="7">
        <v>62.846</v>
      </c>
    </row>
    <row r="282" spans="1:17">
      <c r="A282" s="6" t="s">
        <v>1039</v>
      </c>
      <c r="B282" s="6" t="s">
        <v>1040</v>
      </c>
      <c r="C282" s="6" t="s">
        <v>1602</v>
      </c>
      <c r="D282" s="6" t="s">
        <v>1603</v>
      </c>
      <c r="E282" s="7">
        <v>36.5</v>
      </c>
      <c r="F282" s="6" t="s">
        <v>23</v>
      </c>
      <c r="G282" s="6" t="s">
        <v>1047</v>
      </c>
      <c r="H282" s="6" t="s">
        <v>1087</v>
      </c>
      <c r="I282" s="10">
        <v>6</v>
      </c>
      <c r="J282" s="10">
        <v>85.64</v>
      </c>
      <c r="K282" s="11">
        <v>0.97216621</v>
      </c>
      <c r="L282" s="7">
        <v>83.2563142244</v>
      </c>
      <c r="M282" s="10">
        <v>81.4</v>
      </c>
      <c r="N282" s="11">
        <v>0.94990596</v>
      </c>
      <c r="O282" s="7">
        <v>77.322345144</v>
      </c>
      <c r="P282" s="10">
        <v>80.29</v>
      </c>
      <c r="Q282" s="7">
        <v>62.774</v>
      </c>
    </row>
    <row r="283" spans="1:17">
      <c r="A283" s="6" t="s">
        <v>1039</v>
      </c>
      <c r="B283" s="6" t="s">
        <v>1040</v>
      </c>
      <c r="C283" s="6" t="s">
        <v>1604</v>
      </c>
      <c r="D283" s="6" t="s">
        <v>1605</v>
      </c>
      <c r="E283" s="7">
        <v>37</v>
      </c>
      <c r="F283" s="6" t="s">
        <v>23</v>
      </c>
      <c r="G283" s="6" t="s">
        <v>1103</v>
      </c>
      <c r="H283" s="6" t="s">
        <v>1080</v>
      </c>
      <c r="I283" s="10">
        <v>4</v>
      </c>
      <c r="J283" s="10">
        <v>86.98</v>
      </c>
      <c r="K283" s="11">
        <v>0.96008466</v>
      </c>
      <c r="L283" s="7">
        <v>83.5081637268</v>
      </c>
      <c r="M283" s="10">
        <v>76.4</v>
      </c>
      <c r="N283" s="11">
        <v>0.99655099</v>
      </c>
      <c r="O283" s="7">
        <v>76.136495636</v>
      </c>
      <c r="P283" s="10">
        <v>79.82</v>
      </c>
      <c r="Q283" s="7">
        <v>62.692</v>
      </c>
    </row>
    <row r="284" spans="1:17">
      <c r="A284" s="6" t="s">
        <v>1039</v>
      </c>
      <c r="B284" s="6" t="s">
        <v>1040</v>
      </c>
      <c r="C284" s="6" t="s">
        <v>1606</v>
      </c>
      <c r="D284" s="6" t="s">
        <v>1607</v>
      </c>
      <c r="E284" s="7">
        <v>34.5</v>
      </c>
      <c r="F284" s="6" t="s">
        <v>23</v>
      </c>
      <c r="G284" s="6" t="s">
        <v>1047</v>
      </c>
      <c r="H284" s="6" t="s">
        <v>1087</v>
      </c>
      <c r="I284" s="10">
        <v>1</v>
      </c>
      <c r="J284" s="10">
        <v>86.02</v>
      </c>
      <c r="K284" s="11">
        <v>0.97216621</v>
      </c>
      <c r="L284" s="7">
        <v>83.6257373842</v>
      </c>
      <c r="M284" s="10">
        <v>83.4</v>
      </c>
      <c r="N284" s="11">
        <v>0.94990596</v>
      </c>
      <c r="O284" s="7">
        <v>79.222157064</v>
      </c>
      <c r="P284" s="10">
        <v>81.42</v>
      </c>
      <c r="Q284" s="7">
        <v>62.652</v>
      </c>
    </row>
    <row r="285" spans="1:17">
      <c r="A285" s="6" t="s">
        <v>1039</v>
      </c>
      <c r="B285" s="6" t="s">
        <v>1040</v>
      </c>
      <c r="C285" s="6" t="s">
        <v>1608</v>
      </c>
      <c r="D285" s="6" t="s">
        <v>1609</v>
      </c>
      <c r="E285" s="7">
        <v>33</v>
      </c>
      <c r="F285" s="6" t="s">
        <v>23</v>
      </c>
      <c r="G285" s="6" t="s">
        <v>1063</v>
      </c>
      <c r="H285" s="6" t="s">
        <v>1064</v>
      </c>
      <c r="I285" s="10">
        <v>11</v>
      </c>
      <c r="J285" s="10">
        <v>85.7</v>
      </c>
      <c r="K285" s="11">
        <v>0.99608707</v>
      </c>
      <c r="L285" s="7">
        <v>85.364661899</v>
      </c>
      <c r="M285" s="10">
        <v>82.2</v>
      </c>
      <c r="N285" s="11">
        <v>0.96500525</v>
      </c>
      <c r="O285" s="7">
        <v>79.32343155</v>
      </c>
      <c r="P285" s="10">
        <v>82.34</v>
      </c>
      <c r="Q285" s="7">
        <v>62.604</v>
      </c>
    </row>
    <row r="286" spans="1:17">
      <c r="A286" s="6" t="s">
        <v>1039</v>
      </c>
      <c r="B286" s="6" t="s">
        <v>1040</v>
      </c>
      <c r="C286" s="6" t="s">
        <v>1610</v>
      </c>
      <c r="D286" s="6" t="s">
        <v>1611</v>
      </c>
      <c r="E286" s="7">
        <v>35.5</v>
      </c>
      <c r="F286" s="6" t="s">
        <v>18</v>
      </c>
      <c r="G286" s="6" t="s">
        <v>1043</v>
      </c>
      <c r="H286" s="6" t="s">
        <v>1087</v>
      </c>
      <c r="I286" s="12">
        <v>15</v>
      </c>
      <c r="J286" s="10">
        <v>86.9</v>
      </c>
      <c r="K286" s="11">
        <v>0.99322932</v>
      </c>
      <c r="L286" s="7">
        <v>86.311627908</v>
      </c>
      <c r="M286" s="10">
        <v>80.4</v>
      </c>
      <c r="N286" s="11">
        <v>0.92986832</v>
      </c>
      <c r="O286" s="7">
        <v>74.761412928</v>
      </c>
      <c r="P286" s="10">
        <v>80.54</v>
      </c>
      <c r="Q286" s="7">
        <v>62.524</v>
      </c>
    </row>
    <row r="287" spans="1:17">
      <c r="A287" s="6" t="s">
        <v>1039</v>
      </c>
      <c r="B287" s="6" t="s">
        <v>1040</v>
      </c>
      <c r="C287" s="6" t="s">
        <v>1612</v>
      </c>
      <c r="D287" s="6" t="s">
        <v>1613</v>
      </c>
      <c r="E287" s="7">
        <v>45.25</v>
      </c>
      <c r="F287" s="6" t="s">
        <v>23</v>
      </c>
      <c r="G287" s="6" t="s">
        <v>1072</v>
      </c>
      <c r="H287" s="6" t="s">
        <v>1048</v>
      </c>
      <c r="I287" s="10">
        <v>6</v>
      </c>
      <c r="J287" s="10">
        <v>81.8</v>
      </c>
      <c r="K287" s="11">
        <v>1.04547939</v>
      </c>
      <c r="L287" s="7">
        <v>85.520214102</v>
      </c>
      <c r="M287" s="10">
        <v>61.4</v>
      </c>
      <c r="N287" s="11">
        <v>1.01817173</v>
      </c>
      <c r="O287" s="7">
        <v>62.515744222</v>
      </c>
      <c r="P287" s="10">
        <v>74.02</v>
      </c>
      <c r="Q287" s="7">
        <v>62.512</v>
      </c>
    </row>
    <row r="288" spans="1:17">
      <c r="A288" s="6" t="s">
        <v>1039</v>
      </c>
      <c r="B288" s="6" t="s">
        <v>1040</v>
      </c>
      <c r="C288" s="6" t="s">
        <v>1614</v>
      </c>
      <c r="D288" s="6" t="s">
        <v>1615</v>
      </c>
      <c r="E288" s="7">
        <v>37</v>
      </c>
      <c r="F288" s="6" t="s">
        <v>18</v>
      </c>
      <c r="G288" s="6" t="s">
        <v>1043</v>
      </c>
      <c r="H288" s="6" t="s">
        <v>1087</v>
      </c>
      <c r="I288" s="12">
        <v>2</v>
      </c>
      <c r="J288" s="10">
        <v>84.4</v>
      </c>
      <c r="K288" s="11">
        <v>0.99322932</v>
      </c>
      <c r="L288" s="7">
        <v>83.828554608</v>
      </c>
      <c r="M288" s="10">
        <v>80.7</v>
      </c>
      <c r="N288" s="11">
        <v>0.92986832</v>
      </c>
      <c r="O288" s="7">
        <v>75.040373424</v>
      </c>
      <c r="P288" s="10">
        <v>79.43</v>
      </c>
      <c r="Q288" s="7">
        <v>62.458</v>
      </c>
    </row>
    <row r="289" spans="1:17">
      <c r="A289" s="6" t="s">
        <v>1039</v>
      </c>
      <c r="B289" s="6" t="s">
        <v>1040</v>
      </c>
      <c r="C289" s="6" t="s">
        <v>1616</v>
      </c>
      <c r="D289" s="6" t="s">
        <v>1617</v>
      </c>
      <c r="E289" s="7">
        <v>41</v>
      </c>
      <c r="F289" s="6" t="s">
        <v>23</v>
      </c>
      <c r="G289" s="6" t="s">
        <v>1051</v>
      </c>
      <c r="H289" s="6" t="s">
        <v>1067</v>
      </c>
      <c r="I289" s="10">
        <v>2</v>
      </c>
      <c r="J289" s="10">
        <v>88.04</v>
      </c>
      <c r="K289" s="11">
        <v>0.97045109</v>
      </c>
      <c r="L289" s="7">
        <v>85.4385139636</v>
      </c>
      <c r="M289" s="10">
        <v>66.6</v>
      </c>
      <c r="N289" s="11">
        <v>1.02142348</v>
      </c>
      <c r="O289" s="7">
        <v>68.026803768</v>
      </c>
      <c r="P289" s="10">
        <v>76.73</v>
      </c>
      <c r="Q289" s="7">
        <v>62.438</v>
      </c>
    </row>
    <row r="290" spans="1:17">
      <c r="A290" s="6" t="s">
        <v>1039</v>
      </c>
      <c r="B290" s="6" t="s">
        <v>1040</v>
      </c>
      <c r="C290" s="6" t="s">
        <v>1618</v>
      </c>
      <c r="D290" s="6" t="s">
        <v>1619</v>
      </c>
      <c r="E290" s="7">
        <v>43</v>
      </c>
      <c r="F290" s="6" t="s">
        <v>18</v>
      </c>
      <c r="G290" s="6" t="s">
        <v>1060</v>
      </c>
      <c r="H290" s="6" t="s">
        <v>1067</v>
      </c>
      <c r="I290" s="12">
        <v>14</v>
      </c>
      <c r="J290" s="10">
        <v>85.88</v>
      </c>
      <c r="K290" s="11">
        <v>0.99190046</v>
      </c>
      <c r="L290" s="7">
        <v>85.1844115048</v>
      </c>
      <c r="M290" s="10">
        <v>63.2</v>
      </c>
      <c r="N290" s="11">
        <v>1.03715529</v>
      </c>
      <c r="O290" s="7">
        <v>65.548214328</v>
      </c>
      <c r="P290" s="10">
        <v>75.37</v>
      </c>
      <c r="Q290" s="7">
        <v>62.422</v>
      </c>
    </row>
    <row r="291" spans="1:17">
      <c r="A291" s="6" t="s">
        <v>1039</v>
      </c>
      <c r="B291" s="6" t="s">
        <v>1040</v>
      </c>
      <c r="C291" s="6" t="s">
        <v>1620</v>
      </c>
      <c r="D291" s="6" t="s">
        <v>1621</v>
      </c>
      <c r="E291" s="7">
        <v>36</v>
      </c>
      <c r="F291" s="6" t="s">
        <v>23</v>
      </c>
      <c r="G291" s="6" t="s">
        <v>1063</v>
      </c>
      <c r="H291" s="6" t="s">
        <v>1064</v>
      </c>
      <c r="I291" s="10">
        <v>23</v>
      </c>
      <c r="J291" s="10">
        <v>88.34</v>
      </c>
      <c r="K291" s="11">
        <v>0.99608707</v>
      </c>
      <c r="L291" s="7">
        <v>87.9943317638</v>
      </c>
      <c r="M291" s="10">
        <v>74.4</v>
      </c>
      <c r="N291" s="11">
        <v>0.96500525</v>
      </c>
      <c r="O291" s="7">
        <v>71.7963906</v>
      </c>
      <c r="P291" s="10">
        <v>79.9</v>
      </c>
      <c r="Q291" s="7">
        <v>62.34</v>
      </c>
    </row>
    <row r="292" spans="1:17">
      <c r="A292" s="6" t="s">
        <v>1039</v>
      </c>
      <c r="B292" s="6" t="s">
        <v>1040</v>
      </c>
      <c r="C292" s="6" t="s">
        <v>1622</v>
      </c>
      <c r="D292" s="6" t="s">
        <v>1623</v>
      </c>
      <c r="E292" s="7">
        <v>44.5</v>
      </c>
      <c r="F292" s="6" t="s">
        <v>23</v>
      </c>
      <c r="G292" s="6" t="s">
        <v>1072</v>
      </c>
      <c r="H292" s="6" t="s">
        <v>1048</v>
      </c>
      <c r="I292" s="10">
        <v>19</v>
      </c>
      <c r="J292" s="10">
        <v>76.3</v>
      </c>
      <c r="K292" s="11">
        <v>1.04547939</v>
      </c>
      <c r="L292" s="7">
        <v>79.770077457</v>
      </c>
      <c r="M292" s="10">
        <v>67.2</v>
      </c>
      <c r="N292" s="11">
        <v>1.01817173</v>
      </c>
      <c r="O292" s="7">
        <v>68.421140256</v>
      </c>
      <c r="P292" s="10">
        <v>74.1</v>
      </c>
      <c r="Q292" s="7">
        <v>62.26</v>
      </c>
    </row>
    <row r="293" spans="1:17">
      <c r="A293" s="6" t="s">
        <v>1039</v>
      </c>
      <c r="B293" s="6" t="s">
        <v>1040</v>
      </c>
      <c r="C293" s="6" t="s">
        <v>1624</v>
      </c>
      <c r="D293" s="6" t="s">
        <v>1625</v>
      </c>
      <c r="E293" s="7">
        <v>36</v>
      </c>
      <c r="F293" s="6" t="s">
        <v>18</v>
      </c>
      <c r="G293" s="6" t="s">
        <v>1047</v>
      </c>
      <c r="H293" s="6" t="s">
        <v>1048</v>
      </c>
      <c r="I293" s="12">
        <v>19</v>
      </c>
      <c r="J293" s="10">
        <v>83.98</v>
      </c>
      <c r="K293" s="11">
        <v>0.99238884</v>
      </c>
      <c r="L293" s="7">
        <v>83.3408147832</v>
      </c>
      <c r="M293" s="10">
        <v>79.2</v>
      </c>
      <c r="N293" s="11">
        <v>0.95454409</v>
      </c>
      <c r="O293" s="7">
        <v>75.599891928</v>
      </c>
      <c r="P293" s="10">
        <v>79.47</v>
      </c>
      <c r="Q293" s="7">
        <v>62.082</v>
      </c>
    </row>
    <row r="294" spans="1:17">
      <c r="A294" s="6" t="s">
        <v>1039</v>
      </c>
      <c r="B294" s="6" t="s">
        <v>1040</v>
      </c>
      <c r="C294" s="6" t="s">
        <v>1626</v>
      </c>
      <c r="D294" s="6" t="s">
        <v>1627</v>
      </c>
      <c r="E294" s="7">
        <v>37</v>
      </c>
      <c r="F294" s="6" t="s">
        <v>23</v>
      </c>
      <c r="G294" s="6" t="s">
        <v>1060</v>
      </c>
      <c r="H294" s="6" t="s">
        <v>1052</v>
      </c>
      <c r="I294" s="10">
        <v>15</v>
      </c>
      <c r="J294" s="10">
        <v>81.92</v>
      </c>
      <c r="K294" s="11">
        <v>1.01535943</v>
      </c>
      <c r="L294" s="7">
        <v>83.1782445056</v>
      </c>
      <c r="M294" s="10">
        <v>74.2</v>
      </c>
      <c r="N294" s="11">
        <v>0.99886793</v>
      </c>
      <c r="O294" s="7">
        <v>74.116000406</v>
      </c>
      <c r="P294" s="10">
        <v>78.65</v>
      </c>
      <c r="Q294" s="7">
        <v>61.99</v>
      </c>
    </row>
    <row r="295" spans="1:17">
      <c r="A295" s="6" t="s">
        <v>1039</v>
      </c>
      <c r="B295" s="6" t="s">
        <v>1040</v>
      </c>
      <c r="C295" s="6" t="s">
        <v>1628</v>
      </c>
      <c r="D295" s="6" t="s">
        <v>1629</v>
      </c>
      <c r="E295" s="7">
        <v>48</v>
      </c>
      <c r="F295" s="6" t="s">
        <v>23</v>
      </c>
      <c r="G295" s="6" t="s">
        <v>1054</v>
      </c>
      <c r="H295" s="6" t="s">
        <v>1055</v>
      </c>
      <c r="I295" s="10">
        <v>19</v>
      </c>
      <c r="J295" s="10">
        <v>81.6</v>
      </c>
      <c r="K295" s="11">
        <v>0.98947954</v>
      </c>
      <c r="L295" s="7">
        <v>80.741530464</v>
      </c>
      <c r="M295" s="10">
        <v>59</v>
      </c>
      <c r="N295" s="11">
        <v>1.03807785</v>
      </c>
      <c r="O295" s="7">
        <v>61.24659315</v>
      </c>
      <c r="P295" s="10">
        <v>70.99</v>
      </c>
      <c r="Q295" s="7">
        <v>61.794</v>
      </c>
    </row>
    <row r="296" spans="1:17">
      <c r="A296" s="6" t="s">
        <v>1039</v>
      </c>
      <c r="B296" s="6" t="s">
        <v>1040</v>
      </c>
      <c r="C296" s="6" t="s">
        <v>1630</v>
      </c>
      <c r="D296" s="6" t="s">
        <v>1631</v>
      </c>
      <c r="E296" s="7">
        <v>38.5</v>
      </c>
      <c r="F296" s="6" t="s">
        <v>23</v>
      </c>
      <c r="G296" s="6" t="s">
        <v>1047</v>
      </c>
      <c r="H296" s="6" t="s">
        <v>1087</v>
      </c>
      <c r="I296" s="10">
        <v>22</v>
      </c>
      <c r="J296" s="10">
        <v>85.38</v>
      </c>
      <c r="K296" s="11">
        <v>0.97216621</v>
      </c>
      <c r="L296" s="7">
        <v>83.0035510098</v>
      </c>
      <c r="M296" s="10">
        <v>74.7</v>
      </c>
      <c r="N296" s="11">
        <v>0.94990596</v>
      </c>
      <c r="O296" s="7">
        <v>70.957975212</v>
      </c>
      <c r="P296" s="10">
        <v>76.98</v>
      </c>
      <c r="Q296" s="7">
        <v>61.588</v>
      </c>
    </row>
    <row r="297" spans="1:17">
      <c r="A297" s="6" t="s">
        <v>1039</v>
      </c>
      <c r="B297" s="6" t="s">
        <v>1040</v>
      </c>
      <c r="C297" s="6" t="s">
        <v>1632</v>
      </c>
      <c r="D297" s="6" t="s">
        <v>1633</v>
      </c>
      <c r="E297" s="7">
        <v>42.5</v>
      </c>
      <c r="F297" s="6" t="s">
        <v>23</v>
      </c>
      <c r="G297" s="6" t="s">
        <v>1060</v>
      </c>
      <c r="H297" s="6" t="s">
        <v>1052</v>
      </c>
      <c r="I297" s="10">
        <v>3</v>
      </c>
      <c r="J297" s="10">
        <v>74.22</v>
      </c>
      <c r="K297" s="11">
        <v>1.01535943</v>
      </c>
      <c r="L297" s="7">
        <v>75.3599768946</v>
      </c>
      <c r="M297" s="10">
        <v>72.8</v>
      </c>
      <c r="N297" s="11">
        <v>0.99886793</v>
      </c>
      <c r="O297" s="7">
        <v>72.717585304</v>
      </c>
      <c r="P297" s="10">
        <v>74.04</v>
      </c>
      <c r="Q297" s="7">
        <v>61.424</v>
      </c>
    </row>
    <row r="298" spans="1:17">
      <c r="A298" s="6" t="s">
        <v>1039</v>
      </c>
      <c r="B298" s="6" t="s">
        <v>1040</v>
      </c>
      <c r="C298" s="6" t="s">
        <v>1634</v>
      </c>
      <c r="D298" s="6" t="s">
        <v>1635</v>
      </c>
      <c r="E298" s="7">
        <v>34</v>
      </c>
      <c r="F298" s="6" t="s">
        <v>18</v>
      </c>
      <c r="G298" s="6" t="s">
        <v>1051</v>
      </c>
      <c r="H298" s="6" t="s">
        <v>1052</v>
      </c>
      <c r="I298" s="12">
        <v>12</v>
      </c>
      <c r="J298" s="10">
        <v>76.7</v>
      </c>
      <c r="K298" s="11">
        <v>0.99396664</v>
      </c>
      <c r="L298" s="7">
        <v>76.237241288</v>
      </c>
      <c r="M298" s="10">
        <v>81</v>
      </c>
      <c r="N298" s="11">
        <v>1.02615884</v>
      </c>
      <c r="O298" s="7">
        <v>83.11886604</v>
      </c>
      <c r="P298" s="10">
        <v>79.68</v>
      </c>
      <c r="Q298" s="7">
        <v>61.408</v>
      </c>
    </row>
    <row r="299" spans="1:17">
      <c r="A299" s="6" t="s">
        <v>1039</v>
      </c>
      <c r="B299" s="6" t="s">
        <v>1040</v>
      </c>
      <c r="C299" s="6" t="s">
        <v>1636</v>
      </c>
      <c r="D299" s="6" t="s">
        <v>1637</v>
      </c>
      <c r="E299" s="7">
        <v>42</v>
      </c>
      <c r="F299" s="6" t="s">
        <v>18</v>
      </c>
      <c r="G299" s="6" t="s">
        <v>1072</v>
      </c>
      <c r="H299" s="6" t="s">
        <v>1080</v>
      </c>
      <c r="I299" s="12">
        <v>18</v>
      </c>
      <c r="J299" s="10">
        <v>84.4</v>
      </c>
      <c r="K299" s="11">
        <v>0.97528916</v>
      </c>
      <c r="L299" s="7">
        <v>82.314405104</v>
      </c>
      <c r="M299" s="10">
        <v>68.4</v>
      </c>
      <c r="N299" s="11">
        <v>0.96435761</v>
      </c>
      <c r="O299" s="7">
        <v>65.962060524</v>
      </c>
      <c r="P299" s="10">
        <v>74.14</v>
      </c>
      <c r="Q299" s="7">
        <v>61.284</v>
      </c>
    </row>
    <row r="300" spans="1:17">
      <c r="A300" s="6" t="s">
        <v>1039</v>
      </c>
      <c r="B300" s="6" t="s">
        <v>1040</v>
      </c>
      <c r="C300" s="6" t="s">
        <v>1638</v>
      </c>
      <c r="D300" s="6" t="s">
        <v>1639</v>
      </c>
      <c r="E300" s="7">
        <v>38.5</v>
      </c>
      <c r="F300" s="6" t="s">
        <v>18</v>
      </c>
      <c r="G300" s="6" t="s">
        <v>1047</v>
      </c>
      <c r="H300" s="6" t="s">
        <v>1048</v>
      </c>
      <c r="I300" s="12">
        <v>8</v>
      </c>
      <c r="J300" s="10">
        <v>82.78</v>
      </c>
      <c r="K300" s="11">
        <v>0.99238884</v>
      </c>
      <c r="L300" s="7">
        <v>82.1499481752</v>
      </c>
      <c r="M300" s="10">
        <v>73.8</v>
      </c>
      <c r="N300" s="11">
        <v>0.95454409</v>
      </c>
      <c r="O300" s="7">
        <v>70.445353842</v>
      </c>
      <c r="P300" s="10">
        <v>76.3</v>
      </c>
      <c r="Q300" s="7">
        <v>61.18</v>
      </c>
    </row>
    <row r="301" spans="1:17">
      <c r="A301" s="6" t="s">
        <v>1039</v>
      </c>
      <c r="B301" s="6" t="s">
        <v>1040</v>
      </c>
      <c r="C301" s="6" t="s">
        <v>1640</v>
      </c>
      <c r="D301" s="6" t="s">
        <v>1641</v>
      </c>
      <c r="E301" s="7">
        <v>34</v>
      </c>
      <c r="F301" s="6" t="s">
        <v>18</v>
      </c>
      <c r="G301" s="6" t="s">
        <v>1054</v>
      </c>
      <c r="H301" s="6" t="s">
        <v>1055</v>
      </c>
      <c r="I301" s="12">
        <v>12</v>
      </c>
      <c r="J301" s="10">
        <v>84.52</v>
      </c>
      <c r="K301" s="11">
        <v>0.99886715</v>
      </c>
      <c r="L301" s="7">
        <v>84.424251518</v>
      </c>
      <c r="M301" s="10">
        <v>69.2</v>
      </c>
      <c r="N301" s="11">
        <v>1.06958853</v>
      </c>
      <c r="O301" s="7">
        <v>74.015526276</v>
      </c>
      <c r="P301" s="10">
        <v>79.22</v>
      </c>
      <c r="Q301" s="7">
        <v>61.132</v>
      </c>
    </row>
    <row r="302" spans="1:17">
      <c r="A302" s="6" t="s">
        <v>1039</v>
      </c>
      <c r="B302" s="6" t="s">
        <v>1040</v>
      </c>
      <c r="C302" s="6" t="s">
        <v>1642</v>
      </c>
      <c r="D302" s="6" t="s">
        <v>1643</v>
      </c>
      <c r="E302" s="7">
        <v>39</v>
      </c>
      <c r="F302" s="6" t="s">
        <v>18</v>
      </c>
      <c r="G302" s="6" t="s">
        <v>1043</v>
      </c>
      <c r="H302" s="6" t="s">
        <v>1087</v>
      </c>
      <c r="I302" s="12">
        <v>16</v>
      </c>
      <c r="J302" s="10">
        <v>85.04</v>
      </c>
      <c r="K302" s="11">
        <v>0.99322932</v>
      </c>
      <c r="L302" s="7">
        <v>84.4642213728</v>
      </c>
      <c r="M302" s="10">
        <v>72.2</v>
      </c>
      <c r="N302" s="11">
        <v>0.92986832</v>
      </c>
      <c r="O302" s="7">
        <v>67.136492704</v>
      </c>
      <c r="P302" s="10">
        <v>75.8</v>
      </c>
      <c r="Q302" s="7">
        <v>61.08</v>
      </c>
    </row>
    <row r="303" spans="1:17">
      <c r="A303" s="6" t="s">
        <v>1039</v>
      </c>
      <c r="B303" s="6" t="s">
        <v>1040</v>
      </c>
      <c r="C303" s="6" t="s">
        <v>1644</v>
      </c>
      <c r="D303" s="6" t="s">
        <v>1645</v>
      </c>
      <c r="E303" s="7">
        <v>35</v>
      </c>
      <c r="F303" s="6" t="s">
        <v>23</v>
      </c>
      <c r="G303" s="6" t="s">
        <v>1047</v>
      </c>
      <c r="H303" s="6" t="s">
        <v>1087</v>
      </c>
      <c r="I303" s="10">
        <v>5</v>
      </c>
      <c r="J303" s="10">
        <v>85.42</v>
      </c>
      <c r="K303" s="11">
        <v>0.97216621</v>
      </c>
      <c r="L303" s="7">
        <v>83.0424376582</v>
      </c>
      <c r="M303" s="10">
        <v>77.6</v>
      </c>
      <c r="N303" s="11">
        <v>0.94990596</v>
      </c>
      <c r="O303" s="7">
        <v>73.712702496</v>
      </c>
      <c r="P303" s="10">
        <v>78.38</v>
      </c>
      <c r="Q303" s="7">
        <v>61.028</v>
      </c>
    </row>
    <row r="304" spans="1:17">
      <c r="A304" s="6" t="s">
        <v>1039</v>
      </c>
      <c r="B304" s="6" t="s">
        <v>1040</v>
      </c>
      <c r="C304" s="6" t="s">
        <v>1646</v>
      </c>
      <c r="D304" s="6" t="s">
        <v>1647</v>
      </c>
      <c r="E304" s="7">
        <v>35</v>
      </c>
      <c r="F304" s="6" t="s">
        <v>18</v>
      </c>
      <c r="G304" s="6" t="s">
        <v>1063</v>
      </c>
      <c r="H304" s="6" t="s">
        <v>1064</v>
      </c>
      <c r="I304" s="12">
        <v>11</v>
      </c>
      <c r="J304" s="10">
        <v>85.54</v>
      </c>
      <c r="K304" s="11">
        <v>0.98624664</v>
      </c>
      <c r="L304" s="7">
        <v>84.3635375856</v>
      </c>
      <c r="M304" s="10">
        <v>73.6</v>
      </c>
      <c r="N304" s="11">
        <v>0.97774371</v>
      </c>
      <c r="O304" s="7">
        <v>71.961937056</v>
      </c>
      <c r="P304" s="10">
        <v>78.16</v>
      </c>
      <c r="Q304" s="7">
        <v>60.896</v>
      </c>
    </row>
    <row r="305" spans="1:17">
      <c r="A305" s="6" t="s">
        <v>1039</v>
      </c>
      <c r="B305" s="6" t="s">
        <v>1040</v>
      </c>
      <c r="C305" s="6" t="s">
        <v>1648</v>
      </c>
      <c r="D305" s="6" t="s">
        <v>1649</v>
      </c>
      <c r="E305" s="7">
        <v>42.5</v>
      </c>
      <c r="F305" s="6" t="s">
        <v>18</v>
      </c>
      <c r="G305" s="6" t="s">
        <v>1063</v>
      </c>
      <c r="H305" s="6" t="s">
        <v>1064</v>
      </c>
      <c r="I305" s="12">
        <v>15</v>
      </c>
      <c r="J305" s="10">
        <v>79.74</v>
      </c>
      <c r="K305" s="11">
        <v>0.98624664</v>
      </c>
      <c r="L305" s="7">
        <v>78.6433070736</v>
      </c>
      <c r="M305" s="10">
        <v>69</v>
      </c>
      <c r="N305" s="11">
        <v>0.97774371</v>
      </c>
      <c r="O305" s="7">
        <v>67.46431599</v>
      </c>
      <c r="P305" s="10">
        <v>73.05</v>
      </c>
      <c r="Q305" s="7">
        <v>60.83</v>
      </c>
    </row>
    <row r="306" spans="1:17">
      <c r="A306" s="6" t="s">
        <v>1039</v>
      </c>
      <c r="B306" s="6" t="s">
        <v>1040</v>
      </c>
      <c r="C306" s="6" t="s">
        <v>1650</v>
      </c>
      <c r="D306" s="6" t="s">
        <v>1651</v>
      </c>
      <c r="E306" s="7">
        <v>37.5</v>
      </c>
      <c r="F306" s="6" t="s">
        <v>18</v>
      </c>
      <c r="G306" s="6" t="s">
        <v>1072</v>
      </c>
      <c r="H306" s="6" t="s">
        <v>1080</v>
      </c>
      <c r="I306" s="12">
        <v>19</v>
      </c>
      <c r="J306" s="10">
        <v>85.62</v>
      </c>
      <c r="K306" s="11">
        <v>0.97528916</v>
      </c>
      <c r="L306" s="7">
        <v>83.5042578792</v>
      </c>
      <c r="M306" s="10">
        <v>70.8</v>
      </c>
      <c r="N306" s="11">
        <v>0.96435761</v>
      </c>
      <c r="O306" s="7">
        <v>68.276518788</v>
      </c>
      <c r="P306" s="10">
        <v>75.89</v>
      </c>
      <c r="Q306" s="7">
        <v>60.534</v>
      </c>
    </row>
    <row r="307" spans="1:17">
      <c r="A307" s="6" t="s">
        <v>1039</v>
      </c>
      <c r="B307" s="6" t="s">
        <v>1040</v>
      </c>
      <c r="C307" s="6" t="s">
        <v>1652</v>
      </c>
      <c r="D307" s="6" t="s">
        <v>1653</v>
      </c>
      <c r="E307" s="7">
        <v>37.5</v>
      </c>
      <c r="F307" s="6" t="s">
        <v>18</v>
      </c>
      <c r="G307" s="6" t="s">
        <v>1063</v>
      </c>
      <c r="H307" s="6" t="s">
        <v>1064</v>
      </c>
      <c r="I307" s="12">
        <v>3</v>
      </c>
      <c r="J307" s="10">
        <v>81.46</v>
      </c>
      <c r="K307" s="11">
        <v>0.98624664</v>
      </c>
      <c r="L307" s="7">
        <v>80.3396512944</v>
      </c>
      <c r="M307" s="10">
        <v>73</v>
      </c>
      <c r="N307" s="11">
        <v>0.97774371</v>
      </c>
      <c r="O307" s="7">
        <v>71.37529083</v>
      </c>
      <c r="P307" s="10">
        <v>75.86</v>
      </c>
      <c r="Q307" s="7">
        <v>60.516</v>
      </c>
    </row>
    <row r="308" spans="1:17">
      <c r="A308" s="6" t="s">
        <v>1039</v>
      </c>
      <c r="B308" s="6" t="s">
        <v>1040</v>
      </c>
      <c r="C308" s="6" t="s">
        <v>1654</v>
      </c>
      <c r="D308" s="6" t="s">
        <v>1655</v>
      </c>
      <c r="E308" s="7">
        <v>46</v>
      </c>
      <c r="F308" s="6" t="s">
        <v>18</v>
      </c>
      <c r="G308" s="6" t="s">
        <v>1060</v>
      </c>
      <c r="H308" s="6" t="s">
        <v>1067</v>
      </c>
      <c r="I308" s="12">
        <v>9</v>
      </c>
      <c r="J308" s="10">
        <v>76.68</v>
      </c>
      <c r="K308" s="11">
        <v>0.99190046</v>
      </c>
      <c r="L308" s="7">
        <v>76.0589272728</v>
      </c>
      <c r="M308" s="10">
        <v>61.2</v>
      </c>
      <c r="N308" s="11">
        <v>1.03715529</v>
      </c>
      <c r="O308" s="7">
        <v>63.473903748</v>
      </c>
      <c r="P308" s="10">
        <v>69.77</v>
      </c>
      <c r="Q308" s="7">
        <v>60.262</v>
      </c>
    </row>
    <row r="309" spans="1:17">
      <c r="A309" s="6" t="s">
        <v>1039</v>
      </c>
      <c r="B309" s="6" t="s">
        <v>1040</v>
      </c>
      <c r="C309" s="6" t="s">
        <v>1656</v>
      </c>
      <c r="D309" s="6" t="s">
        <v>1657</v>
      </c>
      <c r="E309" s="7">
        <v>38.5</v>
      </c>
      <c r="F309" s="6" t="s">
        <v>23</v>
      </c>
      <c r="G309" s="6" t="s">
        <v>1103</v>
      </c>
      <c r="H309" s="6" t="s">
        <v>1080</v>
      </c>
      <c r="I309" s="10">
        <v>16</v>
      </c>
      <c r="J309" s="10">
        <v>84.98</v>
      </c>
      <c r="K309" s="11">
        <v>0.96008466</v>
      </c>
      <c r="L309" s="7">
        <v>81.5879944068</v>
      </c>
      <c r="M309" s="10">
        <v>68</v>
      </c>
      <c r="N309" s="11">
        <v>0.99655099</v>
      </c>
      <c r="O309" s="7">
        <v>67.76546732</v>
      </c>
      <c r="P309" s="10">
        <v>74.68</v>
      </c>
      <c r="Q309" s="7">
        <v>60.208</v>
      </c>
    </row>
    <row r="310" spans="1:17">
      <c r="A310" s="6" t="s">
        <v>1039</v>
      </c>
      <c r="B310" s="6" t="s">
        <v>1040</v>
      </c>
      <c r="C310" s="6" t="s">
        <v>1658</v>
      </c>
      <c r="D310" s="6" t="s">
        <v>1659</v>
      </c>
      <c r="E310" s="7">
        <v>32</v>
      </c>
      <c r="F310" s="6" t="s">
        <v>18</v>
      </c>
      <c r="G310" s="6" t="s">
        <v>1047</v>
      </c>
      <c r="H310" s="6" t="s">
        <v>1048</v>
      </c>
      <c r="I310" s="12">
        <v>18</v>
      </c>
      <c r="J310" s="10">
        <v>83.18</v>
      </c>
      <c r="K310" s="11">
        <v>0.99238884</v>
      </c>
      <c r="L310" s="7">
        <v>82.5469037112</v>
      </c>
      <c r="M310" s="10">
        <v>79</v>
      </c>
      <c r="N310" s="11">
        <v>0.95454409</v>
      </c>
      <c r="O310" s="7">
        <v>75.40898311</v>
      </c>
      <c r="P310" s="10">
        <v>78.98</v>
      </c>
      <c r="Q310" s="7">
        <v>60.188</v>
      </c>
    </row>
    <row r="311" spans="1:17">
      <c r="A311" s="6" t="s">
        <v>1039</v>
      </c>
      <c r="B311" s="6" t="s">
        <v>1040</v>
      </c>
      <c r="C311" s="6" t="s">
        <v>1660</v>
      </c>
      <c r="D311" s="6" t="s">
        <v>1661</v>
      </c>
      <c r="E311" s="7">
        <v>35.75</v>
      </c>
      <c r="F311" s="6" t="s">
        <v>18</v>
      </c>
      <c r="G311" s="6" t="s">
        <v>1043</v>
      </c>
      <c r="H311" s="6" t="s">
        <v>1087</v>
      </c>
      <c r="I311" s="12">
        <v>18</v>
      </c>
      <c r="J311" s="10">
        <v>83.96</v>
      </c>
      <c r="K311" s="11">
        <v>0.99322932</v>
      </c>
      <c r="L311" s="7">
        <v>83.3915337072</v>
      </c>
      <c r="M311" s="10">
        <v>74.6</v>
      </c>
      <c r="N311" s="11">
        <v>0.92986832</v>
      </c>
      <c r="O311" s="7">
        <v>69.368176672</v>
      </c>
      <c r="P311" s="10">
        <v>76.38</v>
      </c>
      <c r="Q311" s="7">
        <v>60.128</v>
      </c>
    </row>
    <row r="312" spans="1:17">
      <c r="A312" s="6" t="s">
        <v>1039</v>
      </c>
      <c r="B312" s="6" t="s">
        <v>1040</v>
      </c>
      <c r="C312" s="6" t="s">
        <v>1662</v>
      </c>
      <c r="D312" s="6" t="s">
        <v>1663</v>
      </c>
      <c r="E312" s="7">
        <v>33</v>
      </c>
      <c r="F312" s="6" t="s">
        <v>18</v>
      </c>
      <c r="G312" s="6" t="s">
        <v>1063</v>
      </c>
      <c r="H312" s="6" t="s">
        <v>1064</v>
      </c>
      <c r="I312" s="12">
        <v>9</v>
      </c>
      <c r="J312" s="10">
        <v>82.96</v>
      </c>
      <c r="K312" s="11">
        <v>0.98624664</v>
      </c>
      <c r="L312" s="7">
        <v>81.8190212544</v>
      </c>
      <c r="M312" s="10">
        <v>75.8</v>
      </c>
      <c r="N312" s="11">
        <v>0.97774371</v>
      </c>
      <c r="O312" s="7">
        <v>74.112973218</v>
      </c>
      <c r="P312" s="10">
        <v>77.97</v>
      </c>
      <c r="Q312" s="7">
        <v>59.982</v>
      </c>
    </row>
    <row r="313" spans="1:17">
      <c r="A313" s="6" t="s">
        <v>1039</v>
      </c>
      <c r="B313" s="6" t="s">
        <v>1040</v>
      </c>
      <c r="C313" s="6" t="s">
        <v>1664</v>
      </c>
      <c r="D313" s="6" t="s">
        <v>1665</v>
      </c>
      <c r="E313" s="7">
        <v>38.5</v>
      </c>
      <c r="F313" s="6" t="s">
        <v>23</v>
      </c>
      <c r="G313" s="6" t="s">
        <v>1054</v>
      </c>
      <c r="H313" s="6" t="s">
        <v>1055</v>
      </c>
      <c r="I313" s="10">
        <v>16</v>
      </c>
      <c r="J313" s="10">
        <v>84.93</v>
      </c>
      <c r="K313" s="11">
        <v>0.98947954</v>
      </c>
      <c r="L313" s="7">
        <v>84.0364973322</v>
      </c>
      <c r="M313" s="10">
        <v>60.6</v>
      </c>
      <c r="N313" s="11">
        <v>1.03807785</v>
      </c>
      <c r="O313" s="7">
        <v>62.90751771</v>
      </c>
      <c r="P313" s="10">
        <v>73.47</v>
      </c>
      <c r="Q313" s="7">
        <v>59.482</v>
      </c>
    </row>
    <row r="314" spans="1:17">
      <c r="A314" s="6" t="s">
        <v>1039</v>
      </c>
      <c r="B314" s="6" t="s">
        <v>1040</v>
      </c>
      <c r="C314" s="6" t="s">
        <v>1666</v>
      </c>
      <c r="D314" s="6" t="s">
        <v>1667</v>
      </c>
      <c r="E314" s="7">
        <v>35.25</v>
      </c>
      <c r="F314" s="6" t="s">
        <v>23</v>
      </c>
      <c r="G314" s="6" t="s">
        <v>1043</v>
      </c>
      <c r="H314" s="6" t="s">
        <v>1044</v>
      </c>
      <c r="I314" s="10">
        <v>17</v>
      </c>
      <c r="J314" s="10">
        <v>74.84</v>
      </c>
      <c r="K314" s="11">
        <v>1.11379633</v>
      </c>
      <c r="L314" s="7">
        <v>83.3565173372</v>
      </c>
      <c r="M314" s="10">
        <v>62.8</v>
      </c>
      <c r="N314" s="11">
        <v>1.07435856</v>
      </c>
      <c r="O314" s="7">
        <v>67.469717568</v>
      </c>
      <c r="P314" s="10">
        <v>75.41</v>
      </c>
      <c r="Q314" s="7">
        <v>59.346</v>
      </c>
    </row>
    <row r="315" spans="1:17">
      <c r="A315" s="6" t="s">
        <v>1039</v>
      </c>
      <c r="B315" s="6" t="s">
        <v>1040</v>
      </c>
      <c r="C315" s="6" t="s">
        <v>1668</v>
      </c>
      <c r="D315" s="6" t="s">
        <v>1669</v>
      </c>
      <c r="E315" s="7">
        <v>32.5</v>
      </c>
      <c r="F315" s="6" t="s">
        <v>23</v>
      </c>
      <c r="G315" s="6" t="s">
        <v>1043</v>
      </c>
      <c r="H315" s="6" t="s">
        <v>1044</v>
      </c>
      <c r="I315" s="10">
        <v>21</v>
      </c>
      <c r="J315" s="10">
        <v>72.44</v>
      </c>
      <c r="K315" s="11">
        <v>1.11379633</v>
      </c>
      <c r="L315" s="7">
        <v>80.6834061452</v>
      </c>
      <c r="M315" s="10">
        <v>68.6</v>
      </c>
      <c r="N315" s="11">
        <v>1.07435856</v>
      </c>
      <c r="O315" s="7">
        <v>73.700997216</v>
      </c>
      <c r="P315" s="10">
        <v>77.19</v>
      </c>
      <c r="Q315" s="7">
        <v>59.314</v>
      </c>
    </row>
    <row r="316" spans="1:17">
      <c r="A316" s="6" t="s">
        <v>1039</v>
      </c>
      <c r="B316" s="6" t="s">
        <v>1040</v>
      </c>
      <c r="C316" s="6" t="s">
        <v>1670</v>
      </c>
      <c r="D316" s="6" t="s">
        <v>1671</v>
      </c>
      <c r="E316" s="7">
        <v>45</v>
      </c>
      <c r="F316" s="6" t="s">
        <v>18</v>
      </c>
      <c r="G316" s="6" t="s">
        <v>1054</v>
      </c>
      <c r="H316" s="6" t="s">
        <v>1055</v>
      </c>
      <c r="I316" s="12">
        <v>1</v>
      </c>
      <c r="J316" s="10">
        <v>80.7</v>
      </c>
      <c r="K316" s="11">
        <v>0.99886715</v>
      </c>
      <c r="L316" s="7">
        <v>80.608579005</v>
      </c>
      <c r="M316" s="10">
        <v>52.2</v>
      </c>
      <c r="N316" s="11">
        <v>1.06958853</v>
      </c>
      <c r="O316" s="7">
        <v>55.832521266</v>
      </c>
      <c r="P316" s="10">
        <v>68.22</v>
      </c>
      <c r="Q316" s="7">
        <v>58.932</v>
      </c>
    </row>
    <row r="317" spans="1:17">
      <c r="A317" s="6" t="s">
        <v>1039</v>
      </c>
      <c r="B317" s="6" t="s">
        <v>1040</v>
      </c>
      <c r="C317" s="6" t="s">
        <v>1672</v>
      </c>
      <c r="D317" s="6" t="s">
        <v>1673</v>
      </c>
      <c r="E317" s="7">
        <v>50</v>
      </c>
      <c r="F317" s="6" t="s">
        <v>18</v>
      </c>
      <c r="G317" s="6" t="s">
        <v>1054</v>
      </c>
      <c r="H317" s="6" t="s">
        <v>1055</v>
      </c>
      <c r="I317" s="12">
        <v>13</v>
      </c>
      <c r="J317" s="10">
        <v>87.68</v>
      </c>
      <c r="K317" s="11">
        <v>0.99886715</v>
      </c>
      <c r="L317" s="7">
        <v>87.580671712</v>
      </c>
      <c r="M317" s="10">
        <v>38.8</v>
      </c>
      <c r="N317" s="11">
        <v>1.06958853</v>
      </c>
      <c r="O317" s="7">
        <v>41.500034964</v>
      </c>
      <c r="P317" s="10">
        <v>64.54</v>
      </c>
      <c r="Q317" s="7">
        <v>58.724</v>
      </c>
    </row>
    <row r="318" spans="1:17">
      <c r="A318" s="6" t="s">
        <v>1039</v>
      </c>
      <c r="B318" s="6" t="s">
        <v>1040</v>
      </c>
      <c r="C318" s="6" t="s">
        <v>1674</v>
      </c>
      <c r="D318" s="6" t="s">
        <v>1675</v>
      </c>
      <c r="E318" s="7">
        <v>33.5</v>
      </c>
      <c r="F318" s="6" t="s">
        <v>23</v>
      </c>
      <c r="G318" s="6" t="s">
        <v>1063</v>
      </c>
      <c r="H318" s="6" t="s">
        <v>1064</v>
      </c>
      <c r="I318" s="10">
        <v>6</v>
      </c>
      <c r="J318" s="10">
        <v>81.82</v>
      </c>
      <c r="K318" s="11">
        <v>0.99608707</v>
      </c>
      <c r="L318" s="7">
        <v>81.4998440674</v>
      </c>
      <c r="M318" s="10">
        <v>70.2</v>
      </c>
      <c r="N318" s="11">
        <v>0.96500525</v>
      </c>
      <c r="O318" s="7">
        <v>67.74336855</v>
      </c>
      <c r="P318" s="10">
        <v>74.62</v>
      </c>
      <c r="Q318" s="7">
        <v>58.172</v>
      </c>
    </row>
    <row r="319" spans="1:17">
      <c r="A319" s="6" t="s">
        <v>1039</v>
      </c>
      <c r="B319" s="6" t="s">
        <v>1040</v>
      </c>
      <c r="C319" s="6" t="s">
        <v>1676</v>
      </c>
      <c r="D319" s="6" t="s">
        <v>1677</v>
      </c>
      <c r="E319" s="7">
        <v>38</v>
      </c>
      <c r="F319" s="6" t="s">
        <v>18</v>
      </c>
      <c r="G319" s="6" t="s">
        <v>1072</v>
      </c>
      <c r="H319" s="6" t="s">
        <v>1080</v>
      </c>
      <c r="I319" s="12">
        <v>1</v>
      </c>
      <c r="J319" s="10">
        <v>82.98</v>
      </c>
      <c r="K319" s="11">
        <v>0.97528916</v>
      </c>
      <c r="L319" s="7">
        <v>80.9294944968</v>
      </c>
      <c r="M319" s="10">
        <v>63.8</v>
      </c>
      <c r="N319" s="11">
        <v>0.96435761</v>
      </c>
      <c r="O319" s="7">
        <v>61.526015518</v>
      </c>
      <c r="P319" s="10">
        <v>71.23</v>
      </c>
      <c r="Q319" s="7">
        <v>57.938</v>
      </c>
    </row>
    <row r="320" spans="1:17">
      <c r="A320" s="6" t="s">
        <v>1039</v>
      </c>
      <c r="B320" s="6" t="s">
        <v>1040</v>
      </c>
      <c r="C320" s="6" t="s">
        <v>1678</v>
      </c>
      <c r="D320" s="6" t="s">
        <v>1679</v>
      </c>
      <c r="E320" s="7">
        <v>35.5</v>
      </c>
      <c r="F320" s="6" t="s">
        <v>18</v>
      </c>
      <c r="G320" s="6" t="s">
        <v>1047</v>
      </c>
      <c r="H320" s="6" t="s">
        <v>1048</v>
      </c>
      <c r="I320" s="12">
        <v>1</v>
      </c>
      <c r="J320" s="10">
        <v>78.72</v>
      </c>
      <c r="K320" s="11">
        <v>0.99238884</v>
      </c>
      <c r="L320" s="7">
        <v>78.1208494848</v>
      </c>
      <c r="M320" s="10">
        <v>69</v>
      </c>
      <c r="N320" s="11">
        <v>0.95454409</v>
      </c>
      <c r="O320" s="7">
        <v>65.86354221</v>
      </c>
      <c r="P320" s="10">
        <v>71.99</v>
      </c>
      <c r="Q320" s="7">
        <v>57.394</v>
      </c>
    </row>
    <row r="321" spans="1:17">
      <c r="A321" s="6" t="s">
        <v>1039</v>
      </c>
      <c r="B321" s="6" t="s">
        <v>1040</v>
      </c>
      <c r="C321" s="6" t="s">
        <v>1680</v>
      </c>
      <c r="D321" s="6" t="s">
        <v>1681</v>
      </c>
      <c r="E321" s="7">
        <v>42.25</v>
      </c>
      <c r="F321" s="6" t="s">
        <v>23</v>
      </c>
      <c r="G321" s="6" t="s">
        <v>1072</v>
      </c>
      <c r="H321" s="6" t="s">
        <v>1048</v>
      </c>
      <c r="I321" s="10">
        <v>2</v>
      </c>
      <c r="J321" s="10">
        <v>75.14</v>
      </c>
      <c r="K321" s="11">
        <v>1.04547939</v>
      </c>
      <c r="L321" s="7">
        <v>78.5573213646</v>
      </c>
      <c r="M321" s="10">
        <v>53.6</v>
      </c>
      <c r="N321" s="11">
        <v>1.01817173</v>
      </c>
      <c r="O321" s="7">
        <v>54.574004728</v>
      </c>
      <c r="P321" s="10">
        <v>66.57</v>
      </c>
      <c r="Q321" s="7">
        <v>56.842</v>
      </c>
    </row>
    <row r="322" spans="1:17">
      <c r="A322" s="6" t="s">
        <v>1039</v>
      </c>
      <c r="B322" s="6" t="s">
        <v>1040</v>
      </c>
      <c r="C322" s="6" t="s">
        <v>1682</v>
      </c>
      <c r="D322" s="6" t="s">
        <v>1683</v>
      </c>
      <c r="E322" s="7">
        <v>46.25</v>
      </c>
      <c r="F322" s="6" t="s">
        <v>18</v>
      </c>
      <c r="G322" s="6" t="s">
        <v>1051</v>
      </c>
      <c r="H322" s="6" t="s">
        <v>1052</v>
      </c>
      <c r="I322" s="12">
        <v>3</v>
      </c>
      <c r="J322" s="10">
        <v>77.16</v>
      </c>
      <c r="K322" s="11">
        <v>0.99396664</v>
      </c>
      <c r="L322" s="7">
        <v>76.6944659424</v>
      </c>
      <c r="M322" s="10">
        <v>48.4</v>
      </c>
      <c r="N322" s="11">
        <v>1.02615884</v>
      </c>
      <c r="O322" s="7">
        <v>49.666087856</v>
      </c>
      <c r="P322" s="10">
        <v>63.18</v>
      </c>
      <c r="Q322" s="7">
        <v>56.408</v>
      </c>
    </row>
    <row r="323" spans="1:17">
      <c r="A323" s="6" t="s">
        <v>1039</v>
      </c>
      <c r="B323" s="6" t="s">
        <v>1040</v>
      </c>
      <c r="C323" s="6" t="s">
        <v>236</v>
      </c>
      <c r="D323" s="6" t="s">
        <v>1684</v>
      </c>
      <c r="E323" s="7">
        <v>49</v>
      </c>
      <c r="F323" s="6" t="s">
        <v>23</v>
      </c>
      <c r="G323" s="6" t="s">
        <v>1051</v>
      </c>
      <c r="H323" s="6" t="s">
        <v>1067</v>
      </c>
      <c r="I323" s="10">
        <v>7</v>
      </c>
      <c r="J323" s="10">
        <v>64.68</v>
      </c>
      <c r="K323" s="11">
        <v>0.97045109</v>
      </c>
      <c r="L323" s="7">
        <v>62.7687765012</v>
      </c>
      <c r="M323" s="10">
        <v>55.2</v>
      </c>
      <c r="N323" s="11">
        <v>1.02142348</v>
      </c>
      <c r="O323" s="7">
        <v>56.382576096</v>
      </c>
      <c r="P323" s="10">
        <v>59.58</v>
      </c>
      <c r="Q323" s="7">
        <v>55.348</v>
      </c>
    </row>
    <row r="324" spans="1:17">
      <c r="A324" s="6" t="s">
        <v>1039</v>
      </c>
      <c r="B324" s="6" t="s">
        <v>1040</v>
      </c>
      <c r="C324" s="6" t="s">
        <v>1685</v>
      </c>
      <c r="D324" s="6" t="s">
        <v>1686</v>
      </c>
      <c r="E324" s="7">
        <v>35</v>
      </c>
      <c r="F324" s="6" t="s">
        <v>18</v>
      </c>
      <c r="G324" s="6" t="s">
        <v>1051</v>
      </c>
      <c r="H324" s="6" t="s">
        <v>1052</v>
      </c>
      <c r="I324" s="12">
        <v>21</v>
      </c>
      <c r="J324" s="10">
        <v>87.08</v>
      </c>
      <c r="K324" s="11">
        <v>0.99396664</v>
      </c>
      <c r="L324" s="7">
        <v>86.5546150112</v>
      </c>
      <c r="M324" s="10">
        <v>44.4</v>
      </c>
      <c r="N324" s="11">
        <v>1.02615884</v>
      </c>
      <c r="O324" s="7">
        <v>45.561452496</v>
      </c>
      <c r="P324" s="10">
        <v>66.06</v>
      </c>
      <c r="Q324" s="7">
        <v>53.636</v>
      </c>
    </row>
    <row r="325" spans="1:17">
      <c r="A325" s="6" t="s">
        <v>1039</v>
      </c>
      <c r="B325" s="6" t="s">
        <v>1040</v>
      </c>
      <c r="C325" s="6" t="s">
        <v>1687</v>
      </c>
      <c r="D325" s="6" t="s">
        <v>1688</v>
      </c>
      <c r="E325" s="7">
        <v>39.5</v>
      </c>
      <c r="F325" s="6" t="s">
        <v>23</v>
      </c>
      <c r="G325" s="6" t="s">
        <v>1047</v>
      </c>
      <c r="H325" s="6" t="s">
        <v>1087</v>
      </c>
      <c r="I325" s="10">
        <v>10</v>
      </c>
      <c r="J325" s="10">
        <v>0</v>
      </c>
      <c r="K325" s="11">
        <v>0.97216621</v>
      </c>
      <c r="L325" s="7">
        <v>0</v>
      </c>
      <c r="M325" s="10">
        <v>69</v>
      </c>
      <c r="N325" s="11">
        <v>0.94990596</v>
      </c>
      <c r="O325" s="7">
        <v>65.54351124</v>
      </c>
      <c r="P325" s="10">
        <v>32.77</v>
      </c>
      <c r="Q325" s="7">
        <v>35.462</v>
      </c>
    </row>
    <row r="326" spans="1:17">
      <c r="A326" s="6" t="s">
        <v>1039</v>
      </c>
      <c r="B326" s="6" t="s">
        <v>1040</v>
      </c>
      <c r="C326" s="6" t="s">
        <v>1689</v>
      </c>
      <c r="D326" s="6" t="s">
        <v>1690</v>
      </c>
      <c r="E326" s="7">
        <v>59</v>
      </c>
      <c r="F326" s="6" t="s">
        <v>23</v>
      </c>
      <c r="G326" s="6" t="s">
        <v>1060</v>
      </c>
      <c r="H326" s="6" t="s">
        <v>1052</v>
      </c>
      <c r="I326" s="12"/>
      <c r="J326" s="6"/>
      <c r="K326" s="11"/>
      <c r="L326" s="7"/>
      <c r="M326" s="6"/>
      <c r="N326" s="6"/>
      <c r="O326" s="6"/>
      <c r="P326" s="10"/>
      <c r="Q326" s="7">
        <v>23.6</v>
      </c>
    </row>
    <row r="327" spans="1:17">
      <c r="A327" s="6" t="s">
        <v>1039</v>
      </c>
      <c r="B327" s="6" t="s">
        <v>1040</v>
      </c>
      <c r="C327" s="6" t="s">
        <v>1691</v>
      </c>
      <c r="D327" s="6" t="s">
        <v>1692</v>
      </c>
      <c r="E327" s="7">
        <v>57</v>
      </c>
      <c r="F327" s="6" t="s">
        <v>23</v>
      </c>
      <c r="G327" s="6" t="s">
        <v>1072</v>
      </c>
      <c r="H327" s="6" t="s">
        <v>1048</v>
      </c>
      <c r="I327" s="12"/>
      <c r="J327" s="6"/>
      <c r="K327" s="11"/>
      <c r="L327" s="7"/>
      <c r="M327" s="6"/>
      <c r="N327" s="6"/>
      <c r="O327" s="6"/>
      <c r="P327" s="10"/>
      <c r="Q327" s="7">
        <v>22.8</v>
      </c>
    </row>
    <row r="328" spans="1:17">
      <c r="A328" s="6" t="s">
        <v>1039</v>
      </c>
      <c r="B328" s="6" t="s">
        <v>1040</v>
      </c>
      <c r="C328" s="6" t="s">
        <v>1693</v>
      </c>
      <c r="D328" s="6" t="s">
        <v>1694</v>
      </c>
      <c r="E328" s="7">
        <v>56.5</v>
      </c>
      <c r="F328" s="6" t="s">
        <v>18</v>
      </c>
      <c r="G328" s="6" t="s">
        <v>1103</v>
      </c>
      <c r="H328" s="6" t="s">
        <v>1044</v>
      </c>
      <c r="I328" s="12"/>
      <c r="J328" s="6"/>
      <c r="K328" s="11"/>
      <c r="L328" s="7"/>
      <c r="M328" s="6"/>
      <c r="N328" s="6"/>
      <c r="O328" s="6"/>
      <c r="P328" s="10"/>
      <c r="Q328" s="7">
        <v>22.6</v>
      </c>
    </row>
    <row r="329" spans="1:17">
      <c r="A329" s="6" t="s">
        <v>1039</v>
      </c>
      <c r="B329" s="6" t="s">
        <v>1040</v>
      </c>
      <c r="C329" s="6" t="s">
        <v>1695</v>
      </c>
      <c r="D329" s="6" t="s">
        <v>1696</v>
      </c>
      <c r="E329" s="7">
        <v>56</v>
      </c>
      <c r="F329" s="6" t="s">
        <v>18</v>
      </c>
      <c r="G329" s="6" t="s">
        <v>1047</v>
      </c>
      <c r="H329" s="6" t="s">
        <v>1048</v>
      </c>
      <c r="I329" s="12"/>
      <c r="J329" s="6"/>
      <c r="K329" s="6"/>
      <c r="L329" s="7"/>
      <c r="M329" s="6"/>
      <c r="N329" s="6"/>
      <c r="O329" s="6"/>
      <c r="P329" s="10"/>
      <c r="Q329" s="7">
        <v>22.4</v>
      </c>
    </row>
    <row r="330" spans="1:17">
      <c r="A330" s="6" t="s">
        <v>1039</v>
      </c>
      <c r="B330" s="6" t="s">
        <v>1040</v>
      </c>
      <c r="C330" s="6" t="s">
        <v>1182</v>
      </c>
      <c r="D330" s="6" t="s">
        <v>1697</v>
      </c>
      <c r="E330" s="7">
        <v>54.5</v>
      </c>
      <c r="F330" s="6" t="s">
        <v>23</v>
      </c>
      <c r="G330" s="6" t="s">
        <v>1047</v>
      </c>
      <c r="H330" s="6" t="s">
        <v>1087</v>
      </c>
      <c r="I330" s="12"/>
      <c r="J330" s="6"/>
      <c r="K330" s="11"/>
      <c r="L330" s="7"/>
      <c r="M330" s="6"/>
      <c r="N330" s="11"/>
      <c r="O330" s="7"/>
      <c r="P330" s="10"/>
      <c r="Q330" s="7">
        <v>21.8</v>
      </c>
    </row>
    <row r="331" spans="1:17">
      <c r="A331" s="6" t="s">
        <v>1039</v>
      </c>
      <c r="B331" s="6" t="s">
        <v>1040</v>
      </c>
      <c r="C331" s="6" t="s">
        <v>1698</v>
      </c>
      <c r="D331" s="6" t="s">
        <v>1699</v>
      </c>
      <c r="E331" s="7">
        <v>54.25</v>
      </c>
      <c r="F331" s="6" t="s">
        <v>18</v>
      </c>
      <c r="G331" s="6" t="s">
        <v>1043</v>
      </c>
      <c r="H331" s="6" t="s">
        <v>1087</v>
      </c>
      <c r="I331" s="12"/>
      <c r="J331" s="6"/>
      <c r="K331" s="6"/>
      <c r="L331" s="7"/>
      <c r="M331" s="6"/>
      <c r="N331" s="6"/>
      <c r="O331" s="6"/>
      <c r="P331" s="10"/>
      <c r="Q331" s="7">
        <v>21.7</v>
      </c>
    </row>
    <row r="332" spans="1:17">
      <c r="A332" s="6" t="s">
        <v>1039</v>
      </c>
      <c r="B332" s="6" t="s">
        <v>1040</v>
      </c>
      <c r="C332" s="6" t="s">
        <v>1700</v>
      </c>
      <c r="D332" s="6" t="s">
        <v>1701</v>
      </c>
      <c r="E332" s="7">
        <v>53.5</v>
      </c>
      <c r="F332" s="6" t="s">
        <v>18</v>
      </c>
      <c r="G332" s="6" t="s">
        <v>1054</v>
      </c>
      <c r="H332" s="6" t="s">
        <v>1055</v>
      </c>
      <c r="I332" s="12"/>
      <c r="J332" s="6"/>
      <c r="K332" s="6"/>
      <c r="L332" s="7"/>
      <c r="M332" s="6"/>
      <c r="N332" s="6"/>
      <c r="O332" s="6"/>
      <c r="P332" s="10"/>
      <c r="Q332" s="7">
        <v>21.4</v>
      </c>
    </row>
    <row r="333" spans="1:17">
      <c r="A333" s="6" t="s">
        <v>1039</v>
      </c>
      <c r="B333" s="6" t="s">
        <v>1040</v>
      </c>
      <c r="C333" s="6" t="s">
        <v>1702</v>
      </c>
      <c r="D333" s="6" t="s">
        <v>1703</v>
      </c>
      <c r="E333" s="7">
        <v>53</v>
      </c>
      <c r="F333" s="6" t="s">
        <v>23</v>
      </c>
      <c r="G333" s="6" t="s">
        <v>1054</v>
      </c>
      <c r="H333" s="6" t="s">
        <v>1055</v>
      </c>
      <c r="I333" s="12"/>
      <c r="J333" s="6"/>
      <c r="K333" s="11"/>
      <c r="L333" s="7"/>
      <c r="M333" s="6"/>
      <c r="N333" s="6"/>
      <c r="O333" s="6"/>
      <c r="P333" s="10"/>
      <c r="Q333" s="7">
        <v>21.2</v>
      </c>
    </row>
    <row r="334" spans="1:17">
      <c r="A334" s="6" t="s">
        <v>1039</v>
      </c>
      <c r="B334" s="6" t="s">
        <v>1040</v>
      </c>
      <c r="C334" s="6" t="s">
        <v>1704</v>
      </c>
      <c r="D334" s="6" t="s">
        <v>1705</v>
      </c>
      <c r="E334" s="7">
        <v>52.5</v>
      </c>
      <c r="F334" s="6" t="s">
        <v>23</v>
      </c>
      <c r="G334" s="6" t="s">
        <v>1060</v>
      </c>
      <c r="H334" s="6" t="s">
        <v>1052</v>
      </c>
      <c r="I334" s="12"/>
      <c r="J334" s="6"/>
      <c r="K334" s="11"/>
      <c r="L334" s="7"/>
      <c r="M334" s="6"/>
      <c r="N334" s="6"/>
      <c r="O334" s="6"/>
      <c r="P334" s="10"/>
      <c r="Q334" s="7">
        <v>21</v>
      </c>
    </row>
    <row r="335" spans="1:17">
      <c r="A335" s="6" t="s">
        <v>1039</v>
      </c>
      <c r="B335" s="6" t="s">
        <v>1040</v>
      </c>
      <c r="C335" s="6" t="s">
        <v>1706</v>
      </c>
      <c r="D335" s="6" t="s">
        <v>1707</v>
      </c>
      <c r="E335" s="7">
        <v>52</v>
      </c>
      <c r="F335" s="6" t="s">
        <v>23</v>
      </c>
      <c r="G335" s="6" t="s">
        <v>1072</v>
      </c>
      <c r="H335" s="6" t="s">
        <v>1048</v>
      </c>
      <c r="I335" s="12"/>
      <c r="J335" s="6"/>
      <c r="K335" s="11"/>
      <c r="L335" s="7"/>
      <c r="M335" s="6"/>
      <c r="N335" s="6"/>
      <c r="O335" s="6"/>
      <c r="P335" s="10"/>
      <c r="Q335" s="7">
        <v>20.8</v>
      </c>
    </row>
    <row r="336" spans="1:17">
      <c r="A336" s="6" t="s">
        <v>1039</v>
      </c>
      <c r="B336" s="6" t="s">
        <v>1040</v>
      </c>
      <c r="C336" s="6" t="s">
        <v>1708</v>
      </c>
      <c r="D336" s="6" t="s">
        <v>1709</v>
      </c>
      <c r="E336" s="7">
        <v>51.5</v>
      </c>
      <c r="F336" s="6" t="s">
        <v>18</v>
      </c>
      <c r="G336" s="6" t="s">
        <v>1103</v>
      </c>
      <c r="H336" s="6" t="s">
        <v>1044</v>
      </c>
      <c r="I336" s="12"/>
      <c r="J336" s="6"/>
      <c r="K336" s="11"/>
      <c r="L336" s="7"/>
      <c r="M336" s="6"/>
      <c r="N336" s="6"/>
      <c r="O336" s="6"/>
      <c r="P336" s="10"/>
      <c r="Q336" s="7">
        <v>20.6</v>
      </c>
    </row>
    <row r="337" spans="1:17">
      <c r="A337" s="6" t="s">
        <v>1039</v>
      </c>
      <c r="B337" s="6" t="s">
        <v>1040</v>
      </c>
      <c r="C337" s="6" t="s">
        <v>1710</v>
      </c>
      <c r="D337" s="6" t="s">
        <v>1711</v>
      </c>
      <c r="E337" s="7">
        <v>51.5</v>
      </c>
      <c r="F337" s="6" t="s">
        <v>18</v>
      </c>
      <c r="G337" s="6" t="s">
        <v>1043</v>
      </c>
      <c r="H337" s="6" t="s">
        <v>1087</v>
      </c>
      <c r="I337" s="12"/>
      <c r="J337" s="6"/>
      <c r="K337" s="6"/>
      <c r="L337" s="7"/>
      <c r="M337" s="6"/>
      <c r="N337" s="6"/>
      <c r="O337" s="6"/>
      <c r="P337" s="10"/>
      <c r="Q337" s="7">
        <v>20.6</v>
      </c>
    </row>
    <row r="338" spans="1:17">
      <c r="A338" s="6" t="s">
        <v>1039</v>
      </c>
      <c r="B338" s="6" t="s">
        <v>1040</v>
      </c>
      <c r="C338" s="6" t="s">
        <v>1514</v>
      </c>
      <c r="D338" s="6" t="s">
        <v>1712</v>
      </c>
      <c r="E338" s="7">
        <v>51</v>
      </c>
      <c r="F338" s="6" t="s">
        <v>23</v>
      </c>
      <c r="G338" s="6" t="s">
        <v>1060</v>
      </c>
      <c r="H338" s="6" t="s">
        <v>1052</v>
      </c>
      <c r="I338" s="12"/>
      <c r="J338" s="6"/>
      <c r="K338" s="11"/>
      <c r="L338" s="7"/>
      <c r="M338" s="6"/>
      <c r="N338" s="6"/>
      <c r="O338" s="6"/>
      <c r="P338" s="10"/>
      <c r="Q338" s="7">
        <v>20.4</v>
      </c>
    </row>
    <row r="339" spans="1:17">
      <c r="A339" s="6" t="s">
        <v>1039</v>
      </c>
      <c r="B339" s="6" t="s">
        <v>1040</v>
      </c>
      <c r="C339" s="6" t="s">
        <v>1713</v>
      </c>
      <c r="D339" s="6" t="s">
        <v>1714</v>
      </c>
      <c r="E339" s="7">
        <v>51</v>
      </c>
      <c r="F339" s="6" t="s">
        <v>23</v>
      </c>
      <c r="G339" s="6" t="s">
        <v>1072</v>
      </c>
      <c r="H339" s="6" t="s">
        <v>1048</v>
      </c>
      <c r="I339" s="12"/>
      <c r="J339" s="6"/>
      <c r="K339" s="11"/>
      <c r="L339" s="7"/>
      <c r="M339" s="6"/>
      <c r="N339" s="6"/>
      <c r="O339" s="6"/>
      <c r="P339" s="10"/>
      <c r="Q339" s="7">
        <v>20.4</v>
      </c>
    </row>
    <row r="340" spans="1:17">
      <c r="A340" s="6" t="s">
        <v>1039</v>
      </c>
      <c r="B340" s="6" t="s">
        <v>1040</v>
      </c>
      <c r="C340" s="6" t="s">
        <v>1715</v>
      </c>
      <c r="D340" s="6" t="s">
        <v>1716</v>
      </c>
      <c r="E340" s="7">
        <v>50.5</v>
      </c>
      <c r="F340" s="6" t="s">
        <v>18</v>
      </c>
      <c r="G340" s="6" t="s">
        <v>1047</v>
      </c>
      <c r="H340" s="6" t="s">
        <v>1048</v>
      </c>
      <c r="I340" s="12"/>
      <c r="J340" s="6"/>
      <c r="K340" s="6"/>
      <c r="L340" s="7"/>
      <c r="M340" s="6"/>
      <c r="N340" s="6"/>
      <c r="O340" s="6"/>
      <c r="P340" s="10"/>
      <c r="Q340" s="7">
        <v>20.2</v>
      </c>
    </row>
    <row r="341" spans="1:17">
      <c r="A341" s="6" t="s">
        <v>1039</v>
      </c>
      <c r="B341" s="6" t="s">
        <v>1040</v>
      </c>
      <c r="C341" s="6" t="s">
        <v>1717</v>
      </c>
      <c r="D341" s="6" t="s">
        <v>1718</v>
      </c>
      <c r="E341" s="7">
        <v>50</v>
      </c>
      <c r="F341" s="6" t="s">
        <v>18</v>
      </c>
      <c r="G341" s="6" t="s">
        <v>1051</v>
      </c>
      <c r="H341" s="6" t="s">
        <v>1052</v>
      </c>
      <c r="I341" s="12"/>
      <c r="J341" s="6"/>
      <c r="K341" s="11"/>
      <c r="L341" s="7"/>
      <c r="M341" s="6"/>
      <c r="N341" s="11"/>
      <c r="O341" s="7"/>
      <c r="P341" s="10"/>
      <c r="Q341" s="7">
        <v>20</v>
      </c>
    </row>
    <row r="342" spans="1:17">
      <c r="A342" s="6" t="s">
        <v>1039</v>
      </c>
      <c r="B342" s="6" t="s">
        <v>1040</v>
      </c>
      <c r="C342" s="6" t="s">
        <v>1719</v>
      </c>
      <c r="D342" s="6" t="s">
        <v>1720</v>
      </c>
      <c r="E342" s="7">
        <v>49.5</v>
      </c>
      <c r="F342" s="6" t="s">
        <v>23</v>
      </c>
      <c r="G342" s="6" t="s">
        <v>1103</v>
      </c>
      <c r="H342" s="6" t="s">
        <v>1080</v>
      </c>
      <c r="I342" s="12"/>
      <c r="J342" s="6"/>
      <c r="K342" s="6"/>
      <c r="L342" s="7"/>
      <c r="M342" s="6"/>
      <c r="N342" s="6"/>
      <c r="O342" s="6"/>
      <c r="P342" s="10"/>
      <c r="Q342" s="7">
        <v>19.8</v>
      </c>
    </row>
    <row r="343" spans="1:17">
      <c r="A343" s="6" t="s">
        <v>1039</v>
      </c>
      <c r="B343" s="6" t="s">
        <v>1040</v>
      </c>
      <c r="C343" s="6" t="s">
        <v>1721</v>
      </c>
      <c r="D343" s="6" t="s">
        <v>1722</v>
      </c>
      <c r="E343" s="7">
        <v>49</v>
      </c>
      <c r="F343" s="6" t="s">
        <v>18</v>
      </c>
      <c r="G343" s="6" t="s">
        <v>1060</v>
      </c>
      <c r="H343" s="6" t="s">
        <v>1067</v>
      </c>
      <c r="I343" s="12"/>
      <c r="J343" s="6"/>
      <c r="K343" s="6"/>
      <c r="L343" s="7"/>
      <c r="M343" s="6"/>
      <c r="N343" s="6"/>
      <c r="O343" s="6"/>
      <c r="P343" s="10"/>
      <c r="Q343" s="7">
        <v>19.6</v>
      </c>
    </row>
    <row r="344" spans="1:17">
      <c r="A344" s="6" t="s">
        <v>1039</v>
      </c>
      <c r="B344" s="6" t="s">
        <v>1040</v>
      </c>
      <c r="C344" s="6" t="s">
        <v>1723</v>
      </c>
      <c r="D344" s="6" t="s">
        <v>1724</v>
      </c>
      <c r="E344" s="7">
        <v>48.5</v>
      </c>
      <c r="F344" s="6" t="s">
        <v>23</v>
      </c>
      <c r="G344" s="6" t="s">
        <v>1043</v>
      </c>
      <c r="H344" s="6" t="s">
        <v>1044</v>
      </c>
      <c r="I344" s="12"/>
      <c r="J344" s="6"/>
      <c r="K344" s="11"/>
      <c r="L344" s="7"/>
      <c r="M344" s="6"/>
      <c r="N344" s="6"/>
      <c r="O344" s="6"/>
      <c r="P344" s="10"/>
      <c r="Q344" s="7">
        <v>19.4</v>
      </c>
    </row>
    <row r="345" spans="1:17">
      <c r="A345" s="6" t="s">
        <v>1039</v>
      </c>
      <c r="B345" s="6" t="s">
        <v>1040</v>
      </c>
      <c r="C345" s="6" t="s">
        <v>1725</v>
      </c>
      <c r="D345" s="6" t="s">
        <v>1726</v>
      </c>
      <c r="E345" s="7">
        <v>48</v>
      </c>
      <c r="F345" s="6" t="s">
        <v>18</v>
      </c>
      <c r="G345" s="6" t="s">
        <v>1103</v>
      </c>
      <c r="H345" s="6" t="s">
        <v>1044</v>
      </c>
      <c r="I345" s="12"/>
      <c r="J345" s="6"/>
      <c r="K345" s="11"/>
      <c r="L345" s="7"/>
      <c r="M345" s="6"/>
      <c r="N345" s="6"/>
      <c r="O345" s="6"/>
      <c r="P345" s="10"/>
      <c r="Q345" s="7">
        <v>19.2</v>
      </c>
    </row>
    <row r="346" spans="1:17">
      <c r="A346" s="6" t="s">
        <v>1039</v>
      </c>
      <c r="B346" s="6" t="s">
        <v>1040</v>
      </c>
      <c r="C346" s="6" t="s">
        <v>1727</v>
      </c>
      <c r="D346" s="6" t="s">
        <v>1728</v>
      </c>
      <c r="E346" s="7">
        <v>48</v>
      </c>
      <c r="F346" s="6" t="s">
        <v>18</v>
      </c>
      <c r="G346" s="6" t="s">
        <v>1043</v>
      </c>
      <c r="H346" s="6" t="s">
        <v>1087</v>
      </c>
      <c r="I346" s="12"/>
      <c r="J346" s="6"/>
      <c r="K346" s="6"/>
      <c r="L346" s="7"/>
      <c r="M346" s="6"/>
      <c r="N346" s="6"/>
      <c r="O346" s="6"/>
      <c r="P346" s="10"/>
      <c r="Q346" s="7">
        <v>19.2</v>
      </c>
    </row>
    <row r="347" spans="1:17">
      <c r="A347" s="6" t="s">
        <v>1039</v>
      </c>
      <c r="B347" s="6" t="s">
        <v>1040</v>
      </c>
      <c r="C347" s="6" t="s">
        <v>1729</v>
      </c>
      <c r="D347" s="6" t="s">
        <v>1730</v>
      </c>
      <c r="E347" s="7">
        <v>47.5</v>
      </c>
      <c r="F347" s="6" t="s">
        <v>18</v>
      </c>
      <c r="G347" s="6" t="s">
        <v>1060</v>
      </c>
      <c r="H347" s="6" t="s">
        <v>1067</v>
      </c>
      <c r="I347" s="12"/>
      <c r="J347" s="6"/>
      <c r="K347" s="6"/>
      <c r="L347" s="7"/>
      <c r="M347" s="6"/>
      <c r="N347" s="6"/>
      <c r="O347" s="6"/>
      <c r="P347" s="10"/>
      <c r="Q347" s="7">
        <v>19</v>
      </c>
    </row>
    <row r="348" spans="1:17">
      <c r="A348" s="6" t="s">
        <v>1039</v>
      </c>
      <c r="B348" s="6" t="s">
        <v>1040</v>
      </c>
      <c r="C348" s="6" t="s">
        <v>1731</v>
      </c>
      <c r="D348" s="6" t="s">
        <v>1732</v>
      </c>
      <c r="E348" s="7">
        <v>47.25</v>
      </c>
      <c r="F348" s="6" t="s">
        <v>18</v>
      </c>
      <c r="G348" s="6" t="s">
        <v>1060</v>
      </c>
      <c r="H348" s="6" t="s">
        <v>1067</v>
      </c>
      <c r="I348" s="12"/>
      <c r="J348" s="6"/>
      <c r="K348" s="6"/>
      <c r="L348" s="7"/>
      <c r="M348" s="6"/>
      <c r="N348" s="6"/>
      <c r="O348" s="6"/>
      <c r="P348" s="10"/>
      <c r="Q348" s="7">
        <v>18.9</v>
      </c>
    </row>
    <row r="349" spans="1:17">
      <c r="A349" s="6" t="s">
        <v>1039</v>
      </c>
      <c r="B349" s="6" t="s">
        <v>1040</v>
      </c>
      <c r="C349" s="6" t="s">
        <v>1733</v>
      </c>
      <c r="D349" s="6" t="s">
        <v>1734</v>
      </c>
      <c r="E349" s="7">
        <v>46.5</v>
      </c>
      <c r="F349" s="6" t="s">
        <v>18</v>
      </c>
      <c r="G349" s="6" t="s">
        <v>1043</v>
      </c>
      <c r="H349" s="6" t="s">
        <v>1087</v>
      </c>
      <c r="I349" s="12"/>
      <c r="J349" s="6"/>
      <c r="K349" s="6"/>
      <c r="L349" s="7"/>
      <c r="M349" s="6"/>
      <c r="N349" s="6"/>
      <c r="O349" s="6"/>
      <c r="P349" s="10"/>
      <c r="Q349" s="7">
        <v>18.6</v>
      </c>
    </row>
    <row r="350" spans="1:17">
      <c r="A350" s="6" t="s">
        <v>1039</v>
      </c>
      <c r="B350" s="6" t="s">
        <v>1040</v>
      </c>
      <c r="C350" s="6" t="s">
        <v>1735</v>
      </c>
      <c r="D350" s="6" t="s">
        <v>1736</v>
      </c>
      <c r="E350" s="7">
        <v>46</v>
      </c>
      <c r="F350" s="6" t="s">
        <v>23</v>
      </c>
      <c r="G350" s="6" t="s">
        <v>1051</v>
      </c>
      <c r="H350" s="6" t="s">
        <v>1067</v>
      </c>
      <c r="I350" s="12"/>
      <c r="J350" s="6"/>
      <c r="K350" s="11"/>
      <c r="L350" s="7"/>
      <c r="M350" s="6"/>
      <c r="N350" s="6"/>
      <c r="O350" s="6"/>
      <c r="P350" s="10"/>
      <c r="Q350" s="7">
        <v>18.4</v>
      </c>
    </row>
    <row r="351" spans="1:17">
      <c r="A351" s="6" t="s">
        <v>1039</v>
      </c>
      <c r="B351" s="6" t="s">
        <v>1040</v>
      </c>
      <c r="C351" s="6" t="s">
        <v>1737</v>
      </c>
      <c r="D351" s="6" t="s">
        <v>1738</v>
      </c>
      <c r="E351" s="7">
        <v>45.5</v>
      </c>
      <c r="F351" s="6" t="s">
        <v>23</v>
      </c>
      <c r="G351" s="6" t="s">
        <v>1054</v>
      </c>
      <c r="H351" s="6" t="s">
        <v>1055</v>
      </c>
      <c r="I351" s="12"/>
      <c r="J351" s="6"/>
      <c r="K351" s="11"/>
      <c r="L351" s="7"/>
      <c r="M351" s="6"/>
      <c r="N351" s="6"/>
      <c r="O351" s="6"/>
      <c r="P351" s="10"/>
      <c r="Q351" s="7">
        <v>18.2</v>
      </c>
    </row>
    <row r="352" spans="1:17">
      <c r="A352" s="6" t="s">
        <v>1039</v>
      </c>
      <c r="B352" s="6" t="s">
        <v>1040</v>
      </c>
      <c r="C352" s="6" t="s">
        <v>1739</v>
      </c>
      <c r="D352" s="6" t="s">
        <v>1740</v>
      </c>
      <c r="E352" s="7">
        <v>45</v>
      </c>
      <c r="F352" s="6" t="s">
        <v>18</v>
      </c>
      <c r="G352" s="6" t="s">
        <v>1054</v>
      </c>
      <c r="H352" s="6" t="s">
        <v>1055</v>
      </c>
      <c r="I352" s="12"/>
      <c r="J352" s="6"/>
      <c r="K352" s="6"/>
      <c r="L352" s="7"/>
      <c r="M352" s="6"/>
      <c r="N352" s="6"/>
      <c r="O352" s="6"/>
      <c r="P352" s="10"/>
      <c r="Q352" s="7">
        <v>18</v>
      </c>
    </row>
    <row r="353" spans="1:17">
      <c r="A353" s="6" t="s">
        <v>1039</v>
      </c>
      <c r="B353" s="6" t="s">
        <v>1040</v>
      </c>
      <c r="C353" s="6" t="s">
        <v>1741</v>
      </c>
      <c r="D353" s="6" t="s">
        <v>1742</v>
      </c>
      <c r="E353" s="7">
        <v>45</v>
      </c>
      <c r="F353" s="6" t="s">
        <v>23</v>
      </c>
      <c r="G353" s="6" t="s">
        <v>1051</v>
      </c>
      <c r="H353" s="6" t="s">
        <v>1067</v>
      </c>
      <c r="I353" s="12"/>
      <c r="J353" s="6"/>
      <c r="K353" s="11"/>
      <c r="L353" s="7"/>
      <c r="M353" s="6"/>
      <c r="N353" s="6"/>
      <c r="O353" s="6"/>
      <c r="P353" s="10"/>
      <c r="Q353" s="7">
        <v>18</v>
      </c>
    </row>
    <row r="354" spans="1:17">
      <c r="A354" s="6" t="s">
        <v>1039</v>
      </c>
      <c r="B354" s="6" t="s">
        <v>1040</v>
      </c>
      <c r="C354" s="6" t="s">
        <v>381</v>
      </c>
      <c r="D354" s="6" t="s">
        <v>1743</v>
      </c>
      <c r="E354" s="7">
        <v>44</v>
      </c>
      <c r="F354" s="6" t="s">
        <v>23</v>
      </c>
      <c r="G354" s="6" t="s">
        <v>1051</v>
      </c>
      <c r="H354" s="6" t="s">
        <v>1067</v>
      </c>
      <c r="I354" s="12"/>
      <c r="J354" s="6"/>
      <c r="K354" s="11"/>
      <c r="L354" s="7"/>
      <c r="M354" s="6"/>
      <c r="N354" s="6"/>
      <c r="O354" s="6"/>
      <c r="P354" s="10"/>
      <c r="Q354" s="7">
        <v>17.6</v>
      </c>
    </row>
    <row r="355" spans="1:17">
      <c r="A355" s="6" t="s">
        <v>1039</v>
      </c>
      <c r="B355" s="6" t="s">
        <v>1040</v>
      </c>
      <c r="C355" s="6" t="s">
        <v>1744</v>
      </c>
      <c r="D355" s="6" t="s">
        <v>1745</v>
      </c>
      <c r="E355" s="7">
        <v>41</v>
      </c>
      <c r="F355" s="6" t="s">
        <v>23</v>
      </c>
      <c r="G355" s="6" t="s">
        <v>1072</v>
      </c>
      <c r="H355" s="6" t="s">
        <v>1048</v>
      </c>
      <c r="I355" s="12"/>
      <c r="J355" s="6"/>
      <c r="K355" s="11"/>
      <c r="L355" s="7"/>
      <c r="M355" s="6"/>
      <c r="N355" s="6"/>
      <c r="O355" s="6"/>
      <c r="P355" s="10"/>
      <c r="Q355" s="7">
        <v>16.4</v>
      </c>
    </row>
    <row r="356" spans="1:17">
      <c r="A356" s="6" t="s">
        <v>1039</v>
      </c>
      <c r="B356" s="6" t="s">
        <v>1040</v>
      </c>
      <c r="C356" s="6" t="s">
        <v>1746</v>
      </c>
      <c r="D356" s="6" t="s">
        <v>1747</v>
      </c>
      <c r="E356" s="7">
        <v>40.5</v>
      </c>
      <c r="F356" s="6" t="s">
        <v>18</v>
      </c>
      <c r="G356" s="6" t="s">
        <v>1060</v>
      </c>
      <c r="H356" s="6" t="s">
        <v>1067</v>
      </c>
      <c r="I356" s="12"/>
      <c r="J356" s="6"/>
      <c r="K356" s="6"/>
      <c r="L356" s="7"/>
      <c r="M356" s="6"/>
      <c r="N356" s="6"/>
      <c r="O356" s="6"/>
      <c r="P356" s="10"/>
      <c r="Q356" s="7">
        <v>16.2</v>
      </c>
    </row>
    <row r="357" spans="1:17">
      <c r="A357" s="6" t="s">
        <v>1039</v>
      </c>
      <c r="B357" s="6" t="s">
        <v>1040</v>
      </c>
      <c r="C357" s="6" t="s">
        <v>1748</v>
      </c>
      <c r="D357" s="6" t="s">
        <v>1749</v>
      </c>
      <c r="E357" s="7">
        <v>40.5</v>
      </c>
      <c r="F357" s="6" t="s">
        <v>18</v>
      </c>
      <c r="G357" s="6" t="s">
        <v>1063</v>
      </c>
      <c r="H357" s="6" t="s">
        <v>1064</v>
      </c>
      <c r="I357" s="12"/>
      <c r="J357" s="6"/>
      <c r="K357" s="6"/>
      <c r="L357" s="7"/>
      <c r="M357" s="6"/>
      <c r="N357" s="6"/>
      <c r="O357" s="6"/>
      <c r="P357" s="10"/>
      <c r="Q357" s="7">
        <v>16.2</v>
      </c>
    </row>
    <row r="358" spans="1:17">
      <c r="A358" s="6" t="s">
        <v>1039</v>
      </c>
      <c r="B358" s="6" t="s">
        <v>1040</v>
      </c>
      <c r="C358" s="6" t="s">
        <v>1750</v>
      </c>
      <c r="D358" s="6" t="s">
        <v>1751</v>
      </c>
      <c r="E358" s="7">
        <v>40.5</v>
      </c>
      <c r="F358" s="6" t="s">
        <v>23</v>
      </c>
      <c r="G358" s="6" t="s">
        <v>1060</v>
      </c>
      <c r="H358" s="6" t="s">
        <v>1052</v>
      </c>
      <c r="I358" s="12"/>
      <c r="J358" s="6"/>
      <c r="K358" s="11"/>
      <c r="L358" s="7"/>
      <c r="M358" s="6"/>
      <c r="N358" s="6"/>
      <c r="O358" s="6"/>
      <c r="P358" s="10"/>
      <c r="Q358" s="7">
        <v>16.2</v>
      </c>
    </row>
    <row r="359" spans="1:17">
      <c r="A359" s="6" t="s">
        <v>1039</v>
      </c>
      <c r="B359" s="6" t="s">
        <v>1040</v>
      </c>
      <c r="C359" s="6" t="s">
        <v>1752</v>
      </c>
      <c r="D359" s="6" t="s">
        <v>1753</v>
      </c>
      <c r="E359" s="7">
        <v>40.5</v>
      </c>
      <c r="F359" s="6" t="s">
        <v>23</v>
      </c>
      <c r="G359" s="6" t="s">
        <v>1054</v>
      </c>
      <c r="H359" s="6" t="s">
        <v>1055</v>
      </c>
      <c r="I359" s="12"/>
      <c r="J359" s="6"/>
      <c r="K359" s="11"/>
      <c r="L359" s="7"/>
      <c r="M359" s="6"/>
      <c r="N359" s="6"/>
      <c r="O359" s="6"/>
      <c r="P359" s="10"/>
      <c r="Q359" s="7">
        <v>16.2</v>
      </c>
    </row>
    <row r="360" spans="1:17">
      <c r="A360" s="6" t="s">
        <v>1039</v>
      </c>
      <c r="B360" s="6" t="s">
        <v>1040</v>
      </c>
      <c r="C360" s="6" t="s">
        <v>1754</v>
      </c>
      <c r="D360" s="6" t="s">
        <v>1755</v>
      </c>
      <c r="E360" s="7">
        <v>40</v>
      </c>
      <c r="F360" s="6" t="s">
        <v>18</v>
      </c>
      <c r="G360" s="6" t="s">
        <v>1072</v>
      </c>
      <c r="H360" s="6" t="s">
        <v>1080</v>
      </c>
      <c r="I360" s="12"/>
      <c r="J360" s="6"/>
      <c r="K360" s="11"/>
      <c r="L360" s="7"/>
      <c r="M360" s="6"/>
      <c r="N360" s="11"/>
      <c r="O360" s="7"/>
      <c r="P360" s="10"/>
      <c r="Q360" s="7">
        <v>16</v>
      </c>
    </row>
    <row r="361" spans="1:17">
      <c r="A361" s="6" t="s">
        <v>1039</v>
      </c>
      <c r="B361" s="6" t="s">
        <v>1040</v>
      </c>
      <c r="C361" s="6" t="s">
        <v>1756</v>
      </c>
      <c r="D361" s="6" t="s">
        <v>1757</v>
      </c>
      <c r="E361" s="7">
        <v>40</v>
      </c>
      <c r="F361" s="6" t="s">
        <v>18</v>
      </c>
      <c r="G361" s="6" t="s">
        <v>1047</v>
      </c>
      <c r="H361" s="6" t="s">
        <v>1048</v>
      </c>
      <c r="I361" s="12"/>
      <c r="J361" s="6"/>
      <c r="K361" s="6"/>
      <c r="L361" s="7"/>
      <c r="M361" s="6"/>
      <c r="N361" s="6"/>
      <c r="O361" s="6"/>
      <c r="P361" s="10"/>
      <c r="Q361" s="7">
        <v>16</v>
      </c>
    </row>
    <row r="362" spans="1:17">
      <c r="A362" s="6" t="s">
        <v>1039</v>
      </c>
      <c r="B362" s="6" t="s">
        <v>1040</v>
      </c>
      <c r="C362" s="6" t="s">
        <v>1758</v>
      </c>
      <c r="D362" s="6" t="s">
        <v>1759</v>
      </c>
      <c r="E362" s="7">
        <v>40</v>
      </c>
      <c r="F362" s="6" t="s">
        <v>18</v>
      </c>
      <c r="G362" s="6" t="s">
        <v>1063</v>
      </c>
      <c r="H362" s="6" t="s">
        <v>1064</v>
      </c>
      <c r="I362" s="12"/>
      <c r="J362" s="6"/>
      <c r="K362" s="6"/>
      <c r="L362" s="7"/>
      <c r="M362" s="6"/>
      <c r="N362" s="6"/>
      <c r="O362" s="6"/>
      <c r="P362" s="10"/>
      <c r="Q362" s="7">
        <v>16</v>
      </c>
    </row>
    <row r="363" spans="1:17">
      <c r="A363" s="6" t="s">
        <v>1039</v>
      </c>
      <c r="B363" s="6" t="s">
        <v>1040</v>
      </c>
      <c r="C363" s="6" t="s">
        <v>1760</v>
      </c>
      <c r="D363" s="6" t="s">
        <v>1761</v>
      </c>
      <c r="E363" s="7">
        <v>39.5</v>
      </c>
      <c r="F363" s="6" t="s">
        <v>18</v>
      </c>
      <c r="G363" s="6" t="s">
        <v>1060</v>
      </c>
      <c r="H363" s="6" t="s">
        <v>1067</v>
      </c>
      <c r="I363" s="12"/>
      <c r="J363" s="6"/>
      <c r="K363" s="6"/>
      <c r="L363" s="7"/>
      <c r="M363" s="6"/>
      <c r="N363" s="6"/>
      <c r="O363" s="6"/>
      <c r="P363" s="10"/>
      <c r="Q363" s="7">
        <v>15.8</v>
      </c>
    </row>
    <row r="364" spans="1:17">
      <c r="A364" s="6" t="s">
        <v>1039</v>
      </c>
      <c r="B364" s="6" t="s">
        <v>1040</v>
      </c>
      <c r="C364" s="6" t="s">
        <v>1762</v>
      </c>
      <c r="D364" s="6" t="s">
        <v>1763</v>
      </c>
      <c r="E364" s="7">
        <v>39.25</v>
      </c>
      <c r="F364" s="6" t="s">
        <v>18</v>
      </c>
      <c r="G364" s="6" t="s">
        <v>1043</v>
      </c>
      <c r="H364" s="6" t="s">
        <v>1087</v>
      </c>
      <c r="I364" s="12"/>
      <c r="J364" s="6"/>
      <c r="K364" s="6"/>
      <c r="L364" s="7"/>
      <c r="M364" s="6"/>
      <c r="N364" s="6"/>
      <c r="O364" s="6"/>
      <c r="P364" s="10"/>
      <c r="Q364" s="7">
        <v>15.7</v>
      </c>
    </row>
    <row r="365" spans="1:17">
      <c r="A365" s="6" t="s">
        <v>1039</v>
      </c>
      <c r="B365" s="6" t="s">
        <v>1040</v>
      </c>
      <c r="C365" s="6" t="s">
        <v>1764</v>
      </c>
      <c r="D365" s="6" t="s">
        <v>1765</v>
      </c>
      <c r="E365" s="7">
        <v>39</v>
      </c>
      <c r="F365" s="6" t="s">
        <v>23</v>
      </c>
      <c r="G365" s="6" t="s">
        <v>1060</v>
      </c>
      <c r="H365" s="6" t="s">
        <v>1052</v>
      </c>
      <c r="I365" s="12"/>
      <c r="J365" s="6"/>
      <c r="K365" s="11"/>
      <c r="L365" s="7"/>
      <c r="M365" s="6"/>
      <c r="N365" s="6"/>
      <c r="O365" s="6"/>
      <c r="P365" s="10"/>
      <c r="Q365" s="7">
        <v>15.6</v>
      </c>
    </row>
    <row r="366" spans="1:17">
      <c r="A366" s="6" t="s">
        <v>1039</v>
      </c>
      <c r="B366" s="6" t="s">
        <v>1040</v>
      </c>
      <c r="C366" s="6" t="s">
        <v>1766</v>
      </c>
      <c r="D366" s="6" t="s">
        <v>1767</v>
      </c>
      <c r="E366" s="7">
        <v>38.5</v>
      </c>
      <c r="F366" s="6" t="s">
        <v>18</v>
      </c>
      <c r="G366" s="6" t="s">
        <v>1047</v>
      </c>
      <c r="H366" s="6" t="s">
        <v>1048</v>
      </c>
      <c r="I366" s="12"/>
      <c r="J366" s="6"/>
      <c r="K366" s="6"/>
      <c r="L366" s="7"/>
      <c r="M366" s="6"/>
      <c r="N366" s="6"/>
      <c r="O366" s="6"/>
      <c r="P366" s="10"/>
      <c r="Q366" s="7">
        <v>15.4</v>
      </c>
    </row>
    <row r="367" spans="1:17">
      <c r="A367" s="6" t="s">
        <v>1039</v>
      </c>
      <c r="B367" s="6" t="s">
        <v>1040</v>
      </c>
      <c r="C367" s="6" t="s">
        <v>1768</v>
      </c>
      <c r="D367" s="6" t="s">
        <v>1769</v>
      </c>
      <c r="E367" s="7">
        <v>37</v>
      </c>
      <c r="F367" s="6" t="s">
        <v>18</v>
      </c>
      <c r="G367" s="6" t="s">
        <v>1060</v>
      </c>
      <c r="H367" s="6" t="s">
        <v>1067</v>
      </c>
      <c r="I367" s="12"/>
      <c r="J367" s="6"/>
      <c r="K367" s="6"/>
      <c r="L367" s="7"/>
      <c r="M367" s="6"/>
      <c r="N367" s="6"/>
      <c r="O367" s="6"/>
      <c r="P367" s="10"/>
      <c r="Q367" s="7">
        <v>14.8</v>
      </c>
    </row>
    <row r="368" spans="1:17">
      <c r="A368" s="6" t="s">
        <v>1039</v>
      </c>
      <c r="B368" s="6" t="s">
        <v>1040</v>
      </c>
      <c r="C368" s="6" t="s">
        <v>1770</v>
      </c>
      <c r="D368" s="6" t="s">
        <v>1771</v>
      </c>
      <c r="E368" s="7">
        <v>37</v>
      </c>
      <c r="F368" s="6" t="s">
        <v>23</v>
      </c>
      <c r="G368" s="6" t="s">
        <v>1060</v>
      </c>
      <c r="H368" s="6" t="s">
        <v>1052</v>
      </c>
      <c r="I368" s="12"/>
      <c r="J368" s="6"/>
      <c r="K368" s="11"/>
      <c r="L368" s="7"/>
      <c r="M368" s="6"/>
      <c r="N368" s="6"/>
      <c r="O368" s="6"/>
      <c r="P368" s="10"/>
      <c r="Q368" s="7">
        <v>14.8</v>
      </c>
    </row>
    <row r="369" spans="1:17">
      <c r="A369" s="6" t="s">
        <v>1039</v>
      </c>
      <c r="B369" s="6" t="s">
        <v>1040</v>
      </c>
      <c r="C369" s="6" t="s">
        <v>1772</v>
      </c>
      <c r="D369" s="6" t="s">
        <v>1773</v>
      </c>
      <c r="E369" s="7">
        <v>32.25</v>
      </c>
      <c r="F369" s="6" t="s">
        <v>23</v>
      </c>
      <c r="G369" s="6" t="s">
        <v>1103</v>
      </c>
      <c r="H369" s="6" t="s">
        <v>1080</v>
      </c>
      <c r="I369" s="12"/>
      <c r="J369" s="6"/>
      <c r="K369" s="6"/>
      <c r="L369" s="7"/>
      <c r="M369" s="6"/>
      <c r="N369" s="6"/>
      <c r="O369" s="6"/>
      <c r="P369" s="10"/>
      <c r="Q369" s="7">
        <v>12.9</v>
      </c>
    </row>
  </sheetData>
  <sortState ref="A2:R368">
    <sortCondition ref="Q2:Q368" descending="1"/>
  </sortState>
  <mergeCells count="1">
    <mergeCell ref="A1:Q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9"/>
  <sheetViews>
    <sheetView workbookViewId="0">
      <selection activeCell="L68" sqref="L68:L79"/>
    </sheetView>
  </sheetViews>
  <sheetFormatPr defaultColWidth="9" defaultRowHeight="14.25"/>
  <cols>
    <col min="4" max="4" width="13.625" customWidth="1"/>
    <col min="7" max="7" width="12.25" customWidth="1"/>
    <col min="8" max="8" width="10.25" customWidth="1"/>
    <col min="11" max="11" width="11.375" customWidth="1"/>
  </cols>
  <sheetData>
    <row r="1" ht="38" customHeight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8.5" spans="1:13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30" t="s">
        <v>9</v>
      </c>
      <c r="J2" s="7" t="s">
        <v>10</v>
      </c>
      <c r="K2" s="6" t="s">
        <v>11</v>
      </c>
      <c r="L2" s="10" t="s">
        <v>12</v>
      </c>
      <c r="M2" s="10" t="s">
        <v>13</v>
      </c>
    </row>
    <row r="3" ht="28.5" spans="1:13">
      <c r="A3" s="6" t="s">
        <v>329</v>
      </c>
      <c r="B3" s="6" t="s">
        <v>330</v>
      </c>
      <c r="C3" s="6" t="s">
        <v>331</v>
      </c>
      <c r="D3" s="6" t="s">
        <v>332</v>
      </c>
      <c r="E3" s="7">
        <v>81</v>
      </c>
      <c r="F3" s="6" t="s">
        <v>18</v>
      </c>
      <c r="G3" s="6" t="s">
        <v>333</v>
      </c>
      <c r="H3" s="6" t="s">
        <v>334</v>
      </c>
      <c r="I3" s="12">
        <v>18</v>
      </c>
      <c r="J3" s="10">
        <v>93.2</v>
      </c>
      <c r="K3" s="11">
        <v>0.99163832</v>
      </c>
      <c r="L3" s="7">
        <v>92.420691424</v>
      </c>
      <c r="M3" s="7">
        <v>87.8524148544</v>
      </c>
    </row>
    <row r="4" ht="28.5" spans="1:13">
      <c r="A4" s="6" t="s">
        <v>329</v>
      </c>
      <c r="B4" s="6" t="s">
        <v>330</v>
      </c>
      <c r="C4" s="6" t="s">
        <v>335</v>
      </c>
      <c r="D4" s="6" t="s">
        <v>336</v>
      </c>
      <c r="E4" s="7">
        <v>85</v>
      </c>
      <c r="F4" s="6" t="s">
        <v>18</v>
      </c>
      <c r="G4" s="6" t="s">
        <v>333</v>
      </c>
      <c r="H4" s="6" t="s">
        <v>334</v>
      </c>
      <c r="I4" s="12">
        <v>9</v>
      </c>
      <c r="J4" s="10">
        <v>89.64</v>
      </c>
      <c r="K4" s="11">
        <v>0.99163832</v>
      </c>
      <c r="L4" s="7">
        <v>88.8904590048</v>
      </c>
      <c r="M4" s="7">
        <v>87.33427540288</v>
      </c>
    </row>
    <row r="5" ht="28.5" spans="1:13">
      <c r="A5" s="6" t="s">
        <v>329</v>
      </c>
      <c r="B5" s="6" t="s">
        <v>330</v>
      </c>
      <c r="C5" s="6" t="s">
        <v>337</v>
      </c>
      <c r="D5" s="6" t="s">
        <v>338</v>
      </c>
      <c r="E5" s="7">
        <v>84.5</v>
      </c>
      <c r="F5" s="6" t="s">
        <v>23</v>
      </c>
      <c r="G5" s="6" t="s">
        <v>333</v>
      </c>
      <c r="H5" s="6" t="s">
        <v>334</v>
      </c>
      <c r="I5" s="12" t="s">
        <v>117</v>
      </c>
      <c r="J5" s="10">
        <v>85.74</v>
      </c>
      <c r="K5" s="11">
        <v>1.00759252</v>
      </c>
      <c r="L5" s="7">
        <v>86.3909826648</v>
      </c>
      <c r="M5" s="7">
        <v>85.63458959888</v>
      </c>
    </row>
    <row r="6" ht="28.5" spans="1:13">
      <c r="A6" s="6" t="s">
        <v>329</v>
      </c>
      <c r="B6" s="6" t="s">
        <v>330</v>
      </c>
      <c r="C6" s="6" t="s">
        <v>339</v>
      </c>
      <c r="D6" s="6" t="s">
        <v>340</v>
      </c>
      <c r="E6" s="7">
        <v>81</v>
      </c>
      <c r="F6" s="6" t="s">
        <v>18</v>
      </c>
      <c r="G6" s="6" t="s">
        <v>333</v>
      </c>
      <c r="H6" s="6" t="s">
        <v>334</v>
      </c>
      <c r="I6" s="12">
        <v>19</v>
      </c>
      <c r="J6" s="10">
        <v>88.88</v>
      </c>
      <c r="K6" s="11">
        <v>0.99163832</v>
      </c>
      <c r="L6" s="7">
        <v>88.1368138816</v>
      </c>
      <c r="M6" s="7">
        <v>85.28208832896</v>
      </c>
    </row>
    <row r="7" ht="28.5" spans="1:13">
      <c r="A7" s="6" t="s">
        <v>329</v>
      </c>
      <c r="B7" s="6" t="s">
        <v>330</v>
      </c>
      <c r="C7" s="6" t="s">
        <v>341</v>
      </c>
      <c r="D7" s="6" t="s">
        <v>342</v>
      </c>
      <c r="E7" s="7">
        <v>80.5</v>
      </c>
      <c r="F7" s="6" t="s">
        <v>23</v>
      </c>
      <c r="G7" s="6" t="s">
        <v>343</v>
      </c>
      <c r="H7" s="6" t="s">
        <v>344</v>
      </c>
      <c r="I7" s="12" t="s">
        <v>104</v>
      </c>
      <c r="J7" s="10">
        <v>87.66</v>
      </c>
      <c r="K7" s="11">
        <v>1.00842607</v>
      </c>
      <c r="L7" s="7">
        <v>88.3986292962</v>
      </c>
      <c r="M7" s="7">
        <v>85.23917757772</v>
      </c>
    </row>
    <row r="8" ht="28.5" spans="1:13">
      <c r="A8" s="29" t="s">
        <v>329</v>
      </c>
      <c r="B8" s="6" t="s">
        <v>330</v>
      </c>
      <c r="C8" s="6" t="s">
        <v>345</v>
      </c>
      <c r="D8" s="6" t="s">
        <v>346</v>
      </c>
      <c r="E8" s="7">
        <v>86.5</v>
      </c>
      <c r="F8" s="6" t="s">
        <v>23</v>
      </c>
      <c r="G8" s="6" t="s">
        <v>333</v>
      </c>
      <c r="H8" s="6" t="s">
        <v>334</v>
      </c>
      <c r="I8" s="12" t="s">
        <v>128</v>
      </c>
      <c r="J8" s="10">
        <v>83.32</v>
      </c>
      <c r="K8" s="11">
        <v>1.00759252</v>
      </c>
      <c r="L8" s="7">
        <v>83.9526087664</v>
      </c>
      <c r="M8" s="7">
        <v>84.97156525984</v>
      </c>
    </row>
    <row r="9" ht="28.5" spans="1:13">
      <c r="A9" s="6" t="s">
        <v>329</v>
      </c>
      <c r="B9" s="6" t="s">
        <v>330</v>
      </c>
      <c r="C9" s="6" t="s">
        <v>347</v>
      </c>
      <c r="D9" s="6" t="s">
        <v>348</v>
      </c>
      <c r="E9" s="7">
        <v>73.5</v>
      </c>
      <c r="F9" s="6" t="s">
        <v>23</v>
      </c>
      <c r="G9" s="6" t="s">
        <v>343</v>
      </c>
      <c r="H9" s="6" t="s">
        <v>344</v>
      </c>
      <c r="I9" s="12" t="s">
        <v>171</v>
      </c>
      <c r="J9" s="10">
        <v>91.52</v>
      </c>
      <c r="K9" s="11">
        <v>1.00842607</v>
      </c>
      <c r="L9" s="7">
        <v>92.2911539264</v>
      </c>
      <c r="M9" s="7">
        <v>84.77469235584</v>
      </c>
    </row>
    <row r="10" ht="28.5" spans="1:13">
      <c r="A10" s="6" t="s">
        <v>329</v>
      </c>
      <c r="B10" s="6" t="s">
        <v>330</v>
      </c>
      <c r="C10" s="6" t="s">
        <v>349</v>
      </c>
      <c r="D10" s="6" t="s">
        <v>350</v>
      </c>
      <c r="E10" s="7">
        <v>77</v>
      </c>
      <c r="F10" s="6" t="s">
        <v>18</v>
      </c>
      <c r="G10" s="6" t="s">
        <v>333</v>
      </c>
      <c r="H10" s="6" t="s">
        <v>334</v>
      </c>
      <c r="I10" s="12">
        <v>10</v>
      </c>
      <c r="J10" s="10">
        <v>90.56</v>
      </c>
      <c r="K10" s="11">
        <v>0.99163832</v>
      </c>
      <c r="L10" s="7">
        <v>89.8027662592</v>
      </c>
      <c r="M10" s="7">
        <v>84.68165975552</v>
      </c>
    </row>
    <row r="11" ht="28.5" spans="1:13">
      <c r="A11" s="6" t="s">
        <v>329</v>
      </c>
      <c r="B11" s="6" t="s">
        <v>330</v>
      </c>
      <c r="C11" s="6" t="s">
        <v>351</v>
      </c>
      <c r="D11" s="6" t="s">
        <v>352</v>
      </c>
      <c r="E11" s="7">
        <v>84.5</v>
      </c>
      <c r="F11" s="6" t="s">
        <v>23</v>
      </c>
      <c r="G11" s="6" t="s">
        <v>333</v>
      </c>
      <c r="H11" s="6" t="s">
        <v>334</v>
      </c>
      <c r="I11" s="12" t="s">
        <v>157</v>
      </c>
      <c r="J11" s="10">
        <v>84.06</v>
      </c>
      <c r="K11" s="11">
        <v>1.00759252</v>
      </c>
      <c r="L11" s="7">
        <v>84.6982272312</v>
      </c>
      <c r="M11" s="7">
        <v>84.61893633872</v>
      </c>
    </row>
    <row r="12" ht="28.5" spans="1:13">
      <c r="A12" s="6" t="s">
        <v>329</v>
      </c>
      <c r="B12" s="6" t="s">
        <v>330</v>
      </c>
      <c r="C12" s="6" t="s">
        <v>353</v>
      </c>
      <c r="D12" s="6" t="s">
        <v>354</v>
      </c>
      <c r="E12" s="7">
        <v>69</v>
      </c>
      <c r="F12" s="6" t="s">
        <v>23</v>
      </c>
      <c r="G12" s="6" t="s">
        <v>343</v>
      </c>
      <c r="H12" s="6" t="s">
        <v>344</v>
      </c>
      <c r="I12" s="12" t="s">
        <v>65</v>
      </c>
      <c r="J12" s="10">
        <v>90.52</v>
      </c>
      <c r="K12" s="11">
        <v>1.00842607</v>
      </c>
      <c r="L12" s="7">
        <v>91.2827278564</v>
      </c>
      <c r="M12" s="7">
        <v>82.36963671384</v>
      </c>
    </row>
    <row r="13" ht="28.5" spans="1:13">
      <c r="A13" s="6" t="s">
        <v>329</v>
      </c>
      <c r="B13" s="6" t="s">
        <v>330</v>
      </c>
      <c r="C13" s="6" t="s">
        <v>355</v>
      </c>
      <c r="D13" s="6" t="s">
        <v>356</v>
      </c>
      <c r="E13" s="7">
        <v>67.5</v>
      </c>
      <c r="F13" s="6" t="s">
        <v>23</v>
      </c>
      <c r="G13" s="6" t="s">
        <v>343</v>
      </c>
      <c r="H13" s="6" t="s">
        <v>344</v>
      </c>
      <c r="I13" s="12" t="s">
        <v>157</v>
      </c>
      <c r="J13" s="10">
        <v>90.92</v>
      </c>
      <c r="K13" s="11">
        <v>1.00842607</v>
      </c>
      <c r="L13" s="7">
        <v>91.6860982844</v>
      </c>
      <c r="M13" s="7">
        <v>82.01165897064</v>
      </c>
    </row>
    <row r="14" ht="28.5" spans="1:13">
      <c r="A14" s="6" t="s">
        <v>329</v>
      </c>
      <c r="B14" s="6" t="s">
        <v>330</v>
      </c>
      <c r="C14" s="6" t="s">
        <v>357</v>
      </c>
      <c r="D14" s="6" t="s">
        <v>358</v>
      </c>
      <c r="E14" s="7">
        <v>75</v>
      </c>
      <c r="F14" s="6" t="s">
        <v>23</v>
      </c>
      <c r="G14" s="6" t="s">
        <v>343</v>
      </c>
      <c r="H14" s="6" t="s">
        <v>344</v>
      </c>
      <c r="I14" s="12" t="s">
        <v>95</v>
      </c>
      <c r="J14" s="10">
        <v>85.96</v>
      </c>
      <c r="K14" s="11">
        <v>1.00842607</v>
      </c>
      <c r="L14" s="7">
        <v>86.6843049772</v>
      </c>
      <c r="M14" s="7">
        <v>82.01058298632</v>
      </c>
    </row>
    <row r="15" ht="28.5" spans="1:13">
      <c r="A15" s="6" t="s">
        <v>329</v>
      </c>
      <c r="B15" s="6" t="s">
        <v>330</v>
      </c>
      <c r="C15" s="6" t="s">
        <v>359</v>
      </c>
      <c r="D15" s="6" t="s">
        <v>360</v>
      </c>
      <c r="E15" s="7">
        <v>71</v>
      </c>
      <c r="F15" s="6" t="s">
        <v>23</v>
      </c>
      <c r="G15" s="6" t="s">
        <v>333</v>
      </c>
      <c r="H15" s="6" t="s">
        <v>334</v>
      </c>
      <c r="I15" s="12" t="s">
        <v>171</v>
      </c>
      <c r="J15" s="10">
        <v>88.42</v>
      </c>
      <c r="K15" s="11">
        <v>1.00759252</v>
      </c>
      <c r="L15" s="7">
        <v>89.0913306184</v>
      </c>
      <c r="M15" s="7">
        <v>81.85479837104</v>
      </c>
    </row>
    <row r="16" ht="28.5" spans="1:13">
      <c r="A16" s="6" t="s">
        <v>329</v>
      </c>
      <c r="B16" s="6" t="s">
        <v>330</v>
      </c>
      <c r="C16" s="6" t="s">
        <v>361</v>
      </c>
      <c r="D16" s="6" t="s">
        <v>362</v>
      </c>
      <c r="E16" s="7">
        <v>69</v>
      </c>
      <c r="F16" s="6" t="s">
        <v>18</v>
      </c>
      <c r="G16" s="6" t="s">
        <v>333</v>
      </c>
      <c r="H16" s="6" t="s">
        <v>334</v>
      </c>
      <c r="I16" s="12">
        <v>17</v>
      </c>
      <c r="J16" s="10">
        <v>90.88</v>
      </c>
      <c r="K16" s="11">
        <v>0.99163832</v>
      </c>
      <c r="L16" s="7">
        <v>90.1200905216</v>
      </c>
      <c r="M16" s="7">
        <v>81.67205431296</v>
      </c>
    </row>
    <row r="17" ht="28.5" spans="1:13">
      <c r="A17" s="6" t="s">
        <v>329</v>
      </c>
      <c r="B17" s="6" t="s">
        <v>330</v>
      </c>
      <c r="C17" s="6" t="s">
        <v>363</v>
      </c>
      <c r="D17" s="6" t="s">
        <v>364</v>
      </c>
      <c r="E17" s="7">
        <v>68.5</v>
      </c>
      <c r="F17" s="6" t="s">
        <v>23</v>
      </c>
      <c r="G17" s="6" t="s">
        <v>333</v>
      </c>
      <c r="H17" s="6" t="s">
        <v>334</v>
      </c>
      <c r="I17" s="12" t="s">
        <v>92</v>
      </c>
      <c r="J17" s="10">
        <v>89.54</v>
      </c>
      <c r="K17" s="11">
        <v>1.00759252</v>
      </c>
      <c r="L17" s="7">
        <v>90.2198342408</v>
      </c>
      <c r="M17" s="7">
        <v>81.53190054448</v>
      </c>
    </row>
    <row r="18" ht="28.5" spans="1:13">
      <c r="A18" s="6" t="s">
        <v>329</v>
      </c>
      <c r="B18" s="6" t="s">
        <v>330</v>
      </c>
      <c r="C18" s="6" t="s">
        <v>365</v>
      </c>
      <c r="D18" s="6" t="s">
        <v>366</v>
      </c>
      <c r="E18" s="7">
        <v>71</v>
      </c>
      <c r="F18" s="6" t="s">
        <v>18</v>
      </c>
      <c r="G18" s="6" t="s">
        <v>343</v>
      </c>
      <c r="H18" s="6" t="s">
        <v>344</v>
      </c>
      <c r="I18" s="12">
        <v>16</v>
      </c>
      <c r="J18" s="10">
        <v>89.34</v>
      </c>
      <c r="K18" s="11">
        <v>0.98894516</v>
      </c>
      <c r="L18" s="7">
        <v>88.3523605944</v>
      </c>
      <c r="M18" s="7">
        <v>81.41141635664</v>
      </c>
    </row>
    <row r="19" ht="28.5" spans="1:13">
      <c r="A19" s="6" t="s">
        <v>329</v>
      </c>
      <c r="B19" s="6" t="s">
        <v>330</v>
      </c>
      <c r="C19" s="6" t="s">
        <v>367</v>
      </c>
      <c r="D19" s="6" t="s">
        <v>368</v>
      </c>
      <c r="E19" s="7">
        <v>68</v>
      </c>
      <c r="F19" s="6" t="s">
        <v>23</v>
      </c>
      <c r="G19" s="6" t="s">
        <v>333</v>
      </c>
      <c r="H19" s="6" t="s">
        <v>334</v>
      </c>
      <c r="I19" s="12" t="s">
        <v>85</v>
      </c>
      <c r="J19" s="10">
        <v>89.42</v>
      </c>
      <c r="K19" s="11">
        <v>1.00759252</v>
      </c>
      <c r="L19" s="7">
        <v>90.0989231384</v>
      </c>
      <c r="M19" s="7">
        <v>81.25935388304</v>
      </c>
    </row>
    <row r="20" ht="28.5" spans="1:13">
      <c r="A20" s="6" t="s">
        <v>329</v>
      </c>
      <c r="B20" s="6" t="s">
        <v>330</v>
      </c>
      <c r="C20" s="6" t="s">
        <v>369</v>
      </c>
      <c r="D20" s="6" t="s">
        <v>370</v>
      </c>
      <c r="E20" s="7">
        <v>73.5</v>
      </c>
      <c r="F20" s="6" t="s">
        <v>18</v>
      </c>
      <c r="G20" s="6" t="s">
        <v>343</v>
      </c>
      <c r="H20" s="6" t="s">
        <v>344</v>
      </c>
      <c r="I20" s="12">
        <v>12</v>
      </c>
      <c r="J20" s="10">
        <v>87.26</v>
      </c>
      <c r="K20" s="11">
        <v>0.98894516</v>
      </c>
      <c r="L20" s="7">
        <v>86.2953546616</v>
      </c>
      <c r="M20" s="7">
        <v>81.17721279696</v>
      </c>
    </row>
    <row r="21" ht="28.5" spans="1:13">
      <c r="A21" s="6" t="s">
        <v>329</v>
      </c>
      <c r="B21" s="6" t="s">
        <v>330</v>
      </c>
      <c r="C21" s="6" t="s">
        <v>371</v>
      </c>
      <c r="D21" s="6" t="s">
        <v>372</v>
      </c>
      <c r="E21" s="7">
        <v>74</v>
      </c>
      <c r="F21" s="6" t="s">
        <v>18</v>
      </c>
      <c r="G21" s="6" t="s">
        <v>343</v>
      </c>
      <c r="H21" s="6" t="s">
        <v>344</v>
      </c>
      <c r="I21" s="12">
        <v>18</v>
      </c>
      <c r="J21" s="10">
        <v>86.62</v>
      </c>
      <c r="K21" s="11">
        <v>0.98894516</v>
      </c>
      <c r="L21" s="7">
        <v>85.6624297592</v>
      </c>
      <c r="M21" s="7">
        <v>80.99745785552</v>
      </c>
    </row>
    <row r="22" ht="28.5" spans="1:13">
      <c r="A22" s="6" t="s">
        <v>329</v>
      </c>
      <c r="B22" s="6" t="s">
        <v>330</v>
      </c>
      <c r="C22" s="6" t="s">
        <v>373</v>
      </c>
      <c r="D22" s="6" t="s">
        <v>374</v>
      </c>
      <c r="E22" s="7">
        <v>64.5</v>
      </c>
      <c r="F22" s="6" t="s">
        <v>18</v>
      </c>
      <c r="G22" s="6" t="s">
        <v>333</v>
      </c>
      <c r="H22" s="6" t="s">
        <v>334</v>
      </c>
      <c r="I22" s="12">
        <v>4</v>
      </c>
      <c r="J22" s="10">
        <v>92.64</v>
      </c>
      <c r="K22" s="11">
        <v>0.99163832</v>
      </c>
      <c r="L22" s="7">
        <v>91.8653739648</v>
      </c>
      <c r="M22" s="7">
        <v>80.91922437888</v>
      </c>
    </row>
    <row r="23" ht="28.5" spans="1:13">
      <c r="A23" s="6" t="s">
        <v>329</v>
      </c>
      <c r="B23" s="6" t="s">
        <v>330</v>
      </c>
      <c r="C23" s="6" t="s">
        <v>375</v>
      </c>
      <c r="D23" s="6" t="s">
        <v>376</v>
      </c>
      <c r="E23" s="7">
        <v>68.5</v>
      </c>
      <c r="F23" s="6" t="s">
        <v>23</v>
      </c>
      <c r="G23" s="6" t="s">
        <v>343</v>
      </c>
      <c r="H23" s="6" t="s">
        <v>344</v>
      </c>
      <c r="I23" s="12" t="s">
        <v>50</v>
      </c>
      <c r="J23" s="10">
        <v>88.42</v>
      </c>
      <c r="K23" s="11">
        <v>1.00842607</v>
      </c>
      <c r="L23" s="7">
        <v>89.1650331094</v>
      </c>
      <c r="M23" s="7">
        <v>80.89901986564</v>
      </c>
    </row>
    <row r="24" ht="28.5" spans="1:13">
      <c r="A24" s="6" t="s">
        <v>329</v>
      </c>
      <c r="B24" s="6" t="s">
        <v>330</v>
      </c>
      <c r="C24" s="6" t="s">
        <v>377</v>
      </c>
      <c r="D24" s="6" t="s">
        <v>378</v>
      </c>
      <c r="E24" s="7">
        <v>66</v>
      </c>
      <c r="F24" s="6" t="s">
        <v>18</v>
      </c>
      <c r="G24" s="6" t="s">
        <v>343</v>
      </c>
      <c r="H24" s="6" t="s">
        <v>344</v>
      </c>
      <c r="I24" s="12">
        <v>15</v>
      </c>
      <c r="J24" s="10">
        <v>91.26</v>
      </c>
      <c r="K24" s="11">
        <v>0.98894516</v>
      </c>
      <c r="L24" s="7">
        <v>90.2511353016</v>
      </c>
      <c r="M24" s="7">
        <v>80.55068118096</v>
      </c>
    </row>
    <row r="25" ht="28.5" spans="1:13">
      <c r="A25" s="6" t="s">
        <v>329</v>
      </c>
      <c r="B25" s="6" t="s">
        <v>330</v>
      </c>
      <c r="C25" s="6" t="s">
        <v>379</v>
      </c>
      <c r="D25" s="6" t="s">
        <v>380</v>
      </c>
      <c r="E25" s="7">
        <v>68</v>
      </c>
      <c r="F25" s="6" t="s">
        <v>23</v>
      </c>
      <c r="G25" s="6" t="s">
        <v>343</v>
      </c>
      <c r="H25" s="6" t="s">
        <v>344</v>
      </c>
      <c r="I25" s="12" t="s">
        <v>47</v>
      </c>
      <c r="J25" s="10">
        <v>87.72</v>
      </c>
      <c r="K25" s="11">
        <v>1.00842607</v>
      </c>
      <c r="L25" s="7">
        <v>88.4591348604</v>
      </c>
      <c r="M25" s="7">
        <v>80.27548091624</v>
      </c>
    </row>
    <row r="26" ht="28.5" spans="1:13">
      <c r="A26" s="6" t="s">
        <v>329</v>
      </c>
      <c r="B26" s="6" t="s">
        <v>330</v>
      </c>
      <c r="C26" s="6" t="s">
        <v>381</v>
      </c>
      <c r="D26" s="6" t="s">
        <v>382</v>
      </c>
      <c r="E26" s="7">
        <v>65</v>
      </c>
      <c r="F26" s="6" t="s">
        <v>18</v>
      </c>
      <c r="G26" s="6" t="s">
        <v>343</v>
      </c>
      <c r="H26" s="6" t="s">
        <v>344</v>
      </c>
      <c r="I26" s="12">
        <v>20</v>
      </c>
      <c r="J26" s="10">
        <v>90.7</v>
      </c>
      <c r="K26" s="11">
        <v>0.98894516</v>
      </c>
      <c r="L26" s="7">
        <v>89.697326012</v>
      </c>
      <c r="M26" s="7">
        <v>79.8183956072</v>
      </c>
    </row>
    <row r="27" ht="28.5" spans="1:13">
      <c r="A27" s="6" t="s">
        <v>329</v>
      </c>
      <c r="B27" s="6" t="s">
        <v>330</v>
      </c>
      <c r="C27" s="6" t="s">
        <v>383</v>
      </c>
      <c r="D27" s="6" t="s">
        <v>384</v>
      </c>
      <c r="E27" s="7">
        <v>69.5</v>
      </c>
      <c r="F27" s="6" t="s">
        <v>23</v>
      </c>
      <c r="G27" s="6" t="s">
        <v>343</v>
      </c>
      <c r="H27" s="6" t="s">
        <v>344</v>
      </c>
      <c r="I27" s="12" t="s">
        <v>33</v>
      </c>
      <c r="J27" s="10">
        <v>85.96</v>
      </c>
      <c r="K27" s="11">
        <v>1.00842607</v>
      </c>
      <c r="L27" s="7">
        <v>86.6843049772</v>
      </c>
      <c r="M27" s="7">
        <v>79.81058298632</v>
      </c>
    </row>
    <row r="28" ht="28.5" spans="1:13">
      <c r="A28" s="6" t="s">
        <v>329</v>
      </c>
      <c r="B28" s="6" t="s">
        <v>330</v>
      </c>
      <c r="C28" s="6" t="s">
        <v>385</v>
      </c>
      <c r="D28" s="6" t="s">
        <v>386</v>
      </c>
      <c r="E28" s="7">
        <v>67</v>
      </c>
      <c r="F28" s="6" t="s">
        <v>18</v>
      </c>
      <c r="G28" s="6" t="s">
        <v>333</v>
      </c>
      <c r="H28" s="6" t="s">
        <v>334</v>
      </c>
      <c r="I28" s="12">
        <v>20</v>
      </c>
      <c r="J28" s="10">
        <v>88.86</v>
      </c>
      <c r="K28" s="11">
        <v>0.99163832</v>
      </c>
      <c r="L28" s="7">
        <v>88.1169811152</v>
      </c>
      <c r="M28" s="7">
        <v>79.67018866912</v>
      </c>
    </row>
    <row r="29" ht="28.5" spans="1:13">
      <c r="A29" s="6" t="s">
        <v>329</v>
      </c>
      <c r="B29" s="6" t="s">
        <v>330</v>
      </c>
      <c r="C29" s="6" t="s">
        <v>387</v>
      </c>
      <c r="D29" s="6" t="s">
        <v>388</v>
      </c>
      <c r="E29" s="7">
        <v>69</v>
      </c>
      <c r="F29" s="6" t="s">
        <v>18</v>
      </c>
      <c r="G29" s="6" t="s">
        <v>333</v>
      </c>
      <c r="H29" s="6" t="s">
        <v>334</v>
      </c>
      <c r="I29" s="12">
        <v>3</v>
      </c>
      <c r="J29" s="10">
        <v>87.34</v>
      </c>
      <c r="K29" s="11">
        <v>0.99163832</v>
      </c>
      <c r="L29" s="7">
        <v>86.6096908688</v>
      </c>
      <c r="M29" s="7">
        <v>79.56581452128</v>
      </c>
    </row>
    <row r="30" ht="28.5" spans="1:13">
      <c r="A30" s="6" t="s">
        <v>329</v>
      </c>
      <c r="B30" s="6" t="s">
        <v>330</v>
      </c>
      <c r="C30" s="6" t="s">
        <v>389</v>
      </c>
      <c r="D30" s="6" t="s">
        <v>390</v>
      </c>
      <c r="E30" s="7">
        <v>63.5</v>
      </c>
      <c r="F30" s="6" t="s">
        <v>23</v>
      </c>
      <c r="G30" s="6" t="s">
        <v>333</v>
      </c>
      <c r="H30" s="6" t="s">
        <v>334</v>
      </c>
      <c r="I30" s="12" t="s">
        <v>188</v>
      </c>
      <c r="J30" s="10">
        <v>89.52</v>
      </c>
      <c r="K30" s="11">
        <v>1.00759252</v>
      </c>
      <c r="L30" s="7">
        <v>90.1996823904</v>
      </c>
      <c r="M30" s="7">
        <v>79.51980943424</v>
      </c>
    </row>
    <row r="31" ht="28.5" spans="1:13">
      <c r="A31" s="6" t="s">
        <v>329</v>
      </c>
      <c r="B31" s="6" t="s">
        <v>330</v>
      </c>
      <c r="C31" s="6" t="s">
        <v>391</v>
      </c>
      <c r="D31" s="6" t="s">
        <v>392</v>
      </c>
      <c r="E31" s="7">
        <v>62</v>
      </c>
      <c r="F31" s="6" t="s">
        <v>23</v>
      </c>
      <c r="G31" s="6" t="s">
        <v>333</v>
      </c>
      <c r="H31" s="6" t="s">
        <v>334</v>
      </c>
      <c r="I31" s="12" t="s">
        <v>75</v>
      </c>
      <c r="J31" s="10">
        <v>90.48</v>
      </c>
      <c r="K31" s="11">
        <v>1.00759252</v>
      </c>
      <c r="L31" s="7">
        <v>91.1669712096</v>
      </c>
      <c r="M31" s="7">
        <v>79.50018272576</v>
      </c>
    </row>
    <row r="32" ht="28.5" spans="1:13">
      <c r="A32" s="6" t="s">
        <v>329</v>
      </c>
      <c r="B32" s="6" t="s">
        <v>330</v>
      </c>
      <c r="C32" s="6" t="s">
        <v>393</v>
      </c>
      <c r="D32" s="6" t="s">
        <v>394</v>
      </c>
      <c r="E32" s="7">
        <v>72</v>
      </c>
      <c r="F32" s="6" t="s">
        <v>23</v>
      </c>
      <c r="G32" s="6" t="s">
        <v>343</v>
      </c>
      <c r="H32" s="6" t="s">
        <v>344</v>
      </c>
      <c r="I32" s="12" t="s">
        <v>117</v>
      </c>
      <c r="J32" s="10">
        <v>83.76</v>
      </c>
      <c r="K32" s="11">
        <v>1.00842607</v>
      </c>
      <c r="L32" s="7">
        <v>84.4657676232</v>
      </c>
      <c r="M32" s="7">
        <v>79.47946057392</v>
      </c>
    </row>
    <row r="33" ht="28.5" spans="1:13">
      <c r="A33" s="6" t="s">
        <v>329</v>
      </c>
      <c r="B33" s="6" t="s">
        <v>330</v>
      </c>
      <c r="C33" s="6" t="s">
        <v>395</v>
      </c>
      <c r="D33" s="6" t="s">
        <v>396</v>
      </c>
      <c r="E33" s="7">
        <v>64.5</v>
      </c>
      <c r="F33" s="6" t="s">
        <v>23</v>
      </c>
      <c r="G33" s="6" t="s">
        <v>333</v>
      </c>
      <c r="H33" s="6" t="s">
        <v>334</v>
      </c>
      <c r="I33" s="12" t="s">
        <v>38</v>
      </c>
      <c r="J33" s="10">
        <v>88.62</v>
      </c>
      <c r="K33" s="11">
        <v>1.00759252</v>
      </c>
      <c r="L33" s="7">
        <v>89.2928491224</v>
      </c>
      <c r="M33" s="7">
        <v>79.37570947344</v>
      </c>
    </row>
    <row r="34" ht="28.5" spans="1:13">
      <c r="A34" s="6" t="s">
        <v>329</v>
      </c>
      <c r="B34" s="6" t="s">
        <v>330</v>
      </c>
      <c r="C34" s="6" t="s">
        <v>397</v>
      </c>
      <c r="D34" s="6" t="s">
        <v>398</v>
      </c>
      <c r="E34" s="7">
        <v>63</v>
      </c>
      <c r="F34" s="6" t="s">
        <v>23</v>
      </c>
      <c r="G34" s="6" t="s">
        <v>333</v>
      </c>
      <c r="H34" s="6" t="s">
        <v>334</v>
      </c>
      <c r="I34" s="12" t="s">
        <v>78</v>
      </c>
      <c r="J34" s="10">
        <v>89.54</v>
      </c>
      <c r="K34" s="11">
        <v>1.00759252</v>
      </c>
      <c r="L34" s="7">
        <v>90.2198342408</v>
      </c>
      <c r="M34" s="7">
        <v>79.33190054448</v>
      </c>
    </row>
    <row r="35" ht="28.5" spans="1:13">
      <c r="A35" s="6" t="s">
        <v>329</v>
      </c>
      <c r="B35" s="6" t="s">
        <v>330</v>
      </c>
      <c r="C35" s="6" t="s">
        <v>399</v>
      </c>
      <c r="D35" s="6" t="s">
        <v>400</v>
      </c>
      <c r="E35" s="7">
        <v>61.5</v>
      </c>
      <c r="F35" s="6" t="s">
        <v>23</v>
      </c>
      <c r="G35" s="6" t="s">
        <v>333</v>
      </c>
      <c r="H35" s="6" t="s">
        <v>334</v>
      </c>
      <c r="I35" s="12" t="s">
        <v>47</v>
      </c>
      <c r="J35" s="10">
        <v>89.84</v>
      </c>
      <c r="K35" s="11">
        <v>1.00759252</v>
      </c>
      <c r="L35" s="7">
        <v>90.5221119968</v>
      </c>
      <c r="M35" s="7">
        <v>78.91326719808</v>
      </c>
    </row>
    <row r="36" ht="28.5" spans="1:13">
      <c r="A36" s="6" t="s">
        <v>329</v>
      </c>
      <c r="B36" s="6" t="s">
        <v>330</v>
      </c>
      <c r="C36" s="6" t="s">
        <v>401</v>
      </c>
      <c r="D36" s="6" t="s">
        <v>402</v>
      </c>
      <c r="E36" s="7">
        <v>60.5</v>
      </c>
      <c r="F36" s="6" t="s">
        <v>23</v>
      </c>
      <c r="G36" s="6" t="s">
        <v>343</v>
      </c>
      <c r="H36" s="6" t="s">
        <v>344</v>
      </c>
      <c r="I36" s="12" t="s">
        <v>85</v>
      </c>
      <c r="J36" s="10">
        <v>90.04</v>
      </c>
      <c r="K36" s="11">
        <v>1.00842607</v>
      </c>
      <c r="L36" s="7">
        <v>90.7986833428</v>
      </c>
      <c r="M36" s="7">
        <v>78.67921000568</v>
      </c>
    </row>
    <row r="37" ht="28.5" spans="1:13">
      <c r="A37" s="6" t="s">
        <v>329</v>
      </c>
      <c r="B37" s="6" t="s">
        <v>330</v>
      </c>
      <c r="C37" s="6" t="s">
        <v>403</v>
      </c>
      <c r="D37" s="6" t="s">
        <v>404</v>
      </c>
      <c r="E37" s="7">
        <v>72</v>
      </c>
      <c r="F37" s="6" t="s">
        <v>23</v>
      </c>
      <c r="G37" s="6" t="s">
        <v>343</v>
      </c>
      <c r="H37" s="6" t="s">
        <v>344</v>
      </c>
      <c r="I37" s="12" t="s">
        <v>128</v>
      </c>
      <c r="J37" s="10">
        <v>82.16</v>
      </c>
      <c r="K37" s="11">
        <v>1.00842607</v>
      </c>
      <c r="L37" s="7">
        <v>82.8522859112</v>
      </c>
      <c r="M37" s="7">
        <v>78.51137154672</v>
      </c>
    </row>
    <row r="38" ht="28.5" spans="1:13">
      <c r="A38" s="6" t="s">
        <v>329</v>
      </c>
      <c r="B38" s="6" t="s">
        <v>330</v>
      </c>
      <c r="C38" s="6" t="s">
        <v>405</v>
      </c>
      <c r="D38" s="6" t="s">
        <v>406</v>
      </c>
      <c r="E38" s="7">
        <v>70</v>
      </c>
      <c r="F38" s="6" t="s">
        <v>18</v>
      </c>
      <c r="G38" s="6" t="s">
        <v>333</v>
      </c>
      <c r="H38" s="6" t="s">
        <v>334</v>
      </c>
      <c r="I38" s="12">
        <v>12</v>
      </c>
      <c r="J38" s="10">
        <v>84.88</v>
      </c>
      <c r="K38" s="11">
        <v>0.99163832</v>
      </c>
      <c r="L38" s="7">
        <v>84.1702606016</v>
      </c>
      <c r="M38" s="7">
        <v>78.50215636096</v>
      </c>
    </row>
    <row r="39" ht="28.5" spans="1:13">
      <c r="A39" s="6" t="s">
        <v>329</v>
      </c>
      <c r="B39" s="6" t="s">
        <v>330</v>
      </c>
      <c r="C39" s="6" t="s">
        <v>407</v>
      </c>
      <c r="D39" s="6" t="s">
        <v>408</v>
      </c>
      <c r="E39" s="7">
        <v>64.5</v>
      </c>
      <c r="F39" s="6" t="s">
        <v>18</v>
      </c>
      <c r="G39" s="6" t="s">
        <v>343</v>
      </c>
      <c r="H39" s="6" t="s">
        <v>344</v>
      </c>
      <c r="I39" s="12">
        <v>19</v>
      </c>
      <c r="J39" s="10">
        <v>88.18</v>
      </c>
      <c r="K39" s="11">
        <v>0.98894516</v>
      </c>
      <c r="L39" s="7">
        <v>87.2051842088</v>
      </c>
      <c r="M39" s="7">
        <v>78.12311052528</v>
      </c>
    </row>
    <row r="40" ht="28.5" spans="1:13">
      <c r="A40" s="6" t="s">
        <v>329</v>
      </c>
      <c r="B40" s="6" t="s">
        <v>330</v>
      </c>
      <c r="C40" s="6" t="s">
        <v>409</v>
      </c>
      <c r="D40" s="6" t="s">
        <v>410</v>
      </c>
      <c r="E40" s="7">
        <v>60</v>
      </c>
      <c r="F40" s="6" t="s">
        <v>23</v>
      </c>
      <c r="G40" s="6" t="s">
        <v>333</v>
      </c>
      <c r="H40" s="6" t="s">
        <v>334</v>
      </c>
      <c r="I40" s="12" t="s">
        <v>65</v>
      </c>
      <c r="J40" s="10">
        <v>89.52</v>
      </c>
      <c r="K40" s="11">
        <v>1.00759252</v>
      </c>
      <c r="L40" s="7">
        <v>90.1996823904</v>
      </c>
      <c r="M40" s="7">
        <v>78.11980943424</v>
      </c>
    </row>
    <row r="41" ht="28.5" spans="1:13">
      <c r="A41" s="6" t="s">
        <v>329</v>
      </c>
      <c r="B41" s="6" t="s">
        <v>330</v>
      </c>
      <c r="C41" s="6" t="s">
        <v>411</v>
      </c>
      <c r="D41" s="6" t="s">
        <v>412</v>
      </c>
      <c r="E41" s="7">
        <v>61</v>
      </c>
      <c r="F41" s="6" t="s">
        <v>18</v>
      </c>
      <c r="G41" s="6" t="s">
        <v>333</v>
      </c>
      <c r="H41" s="6" t="s">
        <v>334</v>
      </c>
      <c r="I41" s="12">
        <v>6</v>
      </c>
      <c r="J41" s="10">
        <v>89.86</v>
      </c>
      <c r="K41" s="11">
        <v>0.99163832</v>
      </c>
      <c r="L41" s="7">
        <v>89.1086194352</v>
      </c>
      <c r="M41" s="7">
        <v>77.86517166112</v>
      </c>
    </row>
    <row r="42" ht="28.5" spans="1:13">
      <c r="A42" s="6" t="s">
        <v>329</v>
      </c>
      <c r="B42" s="6" t="s">
        <v>330</v>
      </c>
      <c r="C42" s="6" t="s">
        <v>413</v>
      </c>
      <c r="D42" s="6" t="s">
        <v>414</v>
      </c>
      <c r="E42" s="7">
        <v>61</v>
      </c>
      <c r="F42" s="6" t="s">
        <v>23</v>
      </c>
      <c r="G42" s="6" t="s">
        <v>333</v>
      </c>
      <c r="H42" s="6" t="s">
        <v>334</v>
      </c>
      <c r="I42" s="12" t="s">
        <v>95</v>
      </c>
      <c r="J42" s="10">
        <v>88.08</v>
      </c>
      <c r="K42" s="11">
        <v>1.00759252</v>
      </c>
      <c r="L42" s="7">
        <v>88.7487491616</v>
      </c>
      <c r="M42" s="7">
        <v>77.64924949696</v>
      </c>
    </row>
    <row r="43" ht="28.5" spans="1:13">
      <c r="A43" s="6" t="s">
        <v>329</v>
      </c>
      <c r="B43" s="6" t="s">
        <v>330</v>
      </c>
      <c r="C43" s="6" t="s">
        <v>415</v>
      </c>
      <c r="D43" s="6" t="s">
        <v>416</v>
      </c>
      <c r="E43" s="7">
        <v>72</v>
      </c>
      <c r="F43" s="6" t="s">
        <v>23</v>
      </c>
      <c r="G43" s="6" t="s">
        <v>343</v>
      </c>
      <c r="H43" s="6" t="s">
        <v>344</v>
      </c>
      <c r="I43" s="12" t="s">
        <v>38</v>
      </c>
      <c r="J43" s="10">
        <v>80.64</v>
      </c>
      <c r="K43" s="11">
        <v>1.00842607</v>
      </c>
      <c r="L43" s="7">
        <v>81.3194782848</v>
      </c>
      <c r="M43" s="7">
        <v>77.59168697088</v>
      </c>
    </row>
    <row r="44" ht="28.5" spans="1:13">
      <c r="A44" s="6" t="s">
        <v>329</v>
      </c>
      <c r="B44" s="6" t="s">
        <v>330</v>
      </c>
      <c r="C44" s="6" t="s">
        <v>417</v>
      </c>
      <c r="D44" s="6" t="s">
        <v>418</v>
      </c>
      <c r="E44" s="7">
        <v>64</v>
      </c>
      <c r="F44" s="6" t="s">
        <v>18</v>
      </c>
      <c r="G44" s="6" t="s">
        <v>333</v>
      </c>
      <c r="H44" s="6" t="s">
        <v>334</v>
      </c>
      <c r="I44" s="12">
        <v>15</v>
      </c>
      <c r="J44" s="10">
        <v>87.32</v>
      </c>
      <c r="K44" s="11">
        <v>0.99163832</v>
      </c>
      <c r="L44" s="7">
        <v>86.5898581024</v>
      </c>
      <c r="M44" s="7">
        <v>77.55391486144</v>
      </c>
    </row>
    <row r="45" ht="28.5" spans="1:13">
      <c r="A45" s="6" t="s">
        <v>329</v>
      </c>
      <c r="B45" s="6" t="s">
        <v>330</v>
      </c>
      <c r="C45" s="6" t="s">
        <v>419</v>
      </c>
      <c r="D45" s="6" t="s">
        <v>420</v>
      </c>
      <c r="E45" s="7">
        <v>68.5</v>
      </c>
      <c r="F45" s="6" t="s">
        <v>18</v>
      </c>
      <c r="G45" s="6" t="s">
        <v>333</v>
      </c>
      <c r="H45" s="6" t="s">
        <v>334</v>
      </c>
      <c r="I45" s="12">
        <v>1</v>
      </c>
      <c r="J45" s="10">
        <v>84.28</v>
      </c>
      <c r="K45" s="11">
        <v>0.99163832</v>
      </c>
      <c r="L45" s="7">
        <v>83.5752776096</v>
      </c>
      <c r="M45" s="7">
        <v>77.54516656576</v>
      </c>
    </row>
    <row r="46" ht="28.5" spans="1:13">
      <c r="A46" s="6" t="s">
        <v>329</v>
      </c>
      <c r="B46" s="6" t="s">
        <v>330</v>
      </c>
      <c r="C46" s="6" t="s">
        <v>421</v>
      </c>
      <c r="D46" s="6" t="s">
        <v>422</v>
      </c>
      <c r="E46" s="7">
        <v>60</v>
      </c>
      <c r="F46" s="6" t="s">
        <v>18</v>
      </c>
      <c r="G46" s="6" t="s">
        <v>333</v>
      </c>
      <c r="H46" s="6" t="s">
        <v>334</v>
      </c>
      <c r="I46" s="12">
        <v>11</v>
      </c>
      <c r="J46" s="10">
        <v>89.96</v>
      </c>
      <c r="K46" s="11">
        <v>0.99163832</v>
      </c>
      <c r="L46" s="7">
        <v>89.2077832672</v>
      </c>
      <c r="M46" s="7">
        <v>77.52466996032</v>
      </c>
    </row>
    <row r="47" ht="28.5" spans="1:13">
      <c r="A47" s="6" t="s">
        <v>329</v>
      </c>
      <c r="B47" s="6" t="s">
        <v>330</v>
      </c>
      <c r="C47" s="6" t="s">
        <v>423</v>
      </c>
      <c r="D47" s="6" t="s">
        <v>424</v>
      </c>
      <c r="E47" s="7">
        <v>64</v>
      </c>
      <c r="F47" s="6" t="s">
        <v>18</v>
      </c>
      <c r="G47" s="6" t="s">
        <v>333</v>
      </c>
      <c r="H47" s="6" t="s">
        <v>334</v>
      </c>
      <c r="I47" s="12">
        <v>7</v>
      </c>
      <c r="J47" s="10">
        <v>87.08</v>
      </c>
      <c r="K47" s="11">
        <v>0.99163832</v>
      </c>
      <c r="L47" s="7">
        <v>86.3518649056</v>
      </c>
      <c r="M47" s="7">
        <v>77.41111894336</v>
      </c>
    </row>
    <row r="48" ht="28.5" spans="1:13">
      <c r="A48" s="6" t="s">
        <v>329</v>
      </c>
      <c r="B48" s="6" t="s">
        <v>330</v>
      </c>
      <c r="C48" s="6" t="s">
        <v>425</v>
      </c>
      <c r="D48" s="6" t="s">
        <v>426</v>
      </c>
      <c r="E48" s="7">
        <v>65.5</v>
      </c>
      <c r="F48" s="6" t="s">
        <v>18</v>
      </c>
      <c r="G48" s="6" t="s">
        <v>333</v>
      </c>
      <c r="H48" s="6" t="s">
        <v>334</v>
      </c>
      <c r="I48" s="12">
        <v>13</v>
      </c>
      <c r="J48" s="10">
        <v>85.98</v>
      </c>
      <c r="K48" s="11">
        <v>0.99163832</v>
      </c>
      <c r="L48" s="7">
        <v>85.2610627536</v>
      </c>
      <c r="M48" s="7">
        <v>77.35663765216</v>
      </c>
    </row>
    <row r="49" ht="28.5" spans="1:13">
      <c r="A49" s="6" t="s">
        <v>329</v>
      </c>
      <c r="B49" s="6" t="s">
        <v>330</v>
      </c>
      <c r="C49" s="6" t="s">
        <v>427</v>
      </c>
      <c r="D49" s="6" t="s">
        <v>428</v>
      </c>
      <c r="E49" s="7">
        <v>60</v>
      </c>
      <c r="F49" s="6" t="s">
        <v>23</v>
      </c>
      <c r="G49" s="6" t="s">
        <v>343</v>
      </c>
      <c r="H49" s="6" t="s">
        <v>344</v>
      </c>
      <c r="I49" s="12" t="s">
        <v>28</v>
      </c>
      <c r="J49" s="10">
        <v>88.02</v>
      </c>
      <c r="K49" s="11">
        <v>1.00842607</v>
      </c>
      <c r="L49" s="7">
        <v>88.7616626814</v>
      </c>
      <c r="M49" s="7">
        <v>77.25699760884</v>
      </c>
    </row>
    <row r="50" ht="28.5" spans="1:13">
      <c r="A50" s="6" t="s">
        <v>329</v>
      </c>
      <c r="B50" s="6" t="s">
        <v>330</v>
      </c>
      <c r="C50" s="6" t="s">
        <v>429</v>
      </c>
      <c r="D50" s="6" t="s">
        <v>430</v>
      </c>
      <c r="E50" s="7">
        <v>64.5</v>
      </c>
      <c r="F50" s="6" t="s">
        <v>18</v>
      </c>
      <c r="G50" s="6" t="s">
        <v>333</v>
      </c>
      <c r="H50" s="6" t="s">
        <v>334</v>
      </c>
      <c r="I50" s="12">
        <v>8</v>
      </c>
      <c r="J50" s="10">
        <v>86.46</v>
      </c>
      <c r="K50" s="11">
        <v>0.99163832</v>
      </c>
      <c r="L50" s="7">
        <v>85.7370491472</v>
      </c>
      <c r="M50" s="7">
        <v>77.24222948832</v>
      </c>
    </row>
    <row r="51" ht="28.5" spans="1:13">
      <c r="A51" s="6" t="s">
        <v>329</v>
      </c>
      <c r="B51" s="6" t="s">
        <v>330</v>
      </c>
      <c r="C51" s="6" t="s">
        <v>431</v>
      </c>
      <c r="D51" s="6" t="s">
        <v>432</v>
      </c>
      <c r="E51" s="7">
        <v>62.5</v>
      </c>
      <c r="F51" s="6" t="s">
        <v>18</v>
      </c>
      <c r="G51" s="6" t="s">
        <v>343</v>
      </c>
      <c r="H51" s="6" t="s">
        <v>344</v>
      </c>
      <c r="I51" s="12">
        <v>14</v>
      </c>
      <c r="J51" s="10">
        <v>87.98</v>
      </c>
      <c r="K51" s="11">
        <v>0.98894516</v>
      </c>
      <c r="L51" s="7">
        <v>87.0073951768</v>
      </c>
      <c r="M51" s="7">
        <v>77.20443710608</v>
      </c>
    </row>
    <row r="52" ht="28.5" spans="1:13">
      <c r="A52" s="6" t="s">
        <v>329</v>
      </c>
      <c r="B52" s="6" t="s">
        <v>330</v>
      </c>
      <c r="C52" s="6" t="s">
        <v>433</v>
      </c>
      <c r="D52" s="6" t="s">
        <v>434</v>
      </c>
      <c r="E52" s="7">
        <v>67.5</v>
      </c>
      <c r="F52" s="6" t="s">
        <v>23</v>
      </c>
      <c r="G52" s="6" t="s">
        <v>333</v>
      </c>
      <c r="H52" s="6" t="s">
        <v>334</v>
      </c>
      <c r="I52" s="12" t="s">
        <v>50</v>
      </c>
      <c r="J52" s="10">
        <v>82.76</v>
      </c>
      <c r="K52" s="11">
        <v>1.00759252</v>
      </c>
      <c r="L52" s="7">
        <v>83.3883569552</v>
      </c>
      <c r="M52" s="7">
        <v>77.03301417312</v>
      </c>
    </row>
    <row r="53" ht="28.5" spans="1:13">
      <c r="A53" s="6" t="s">
        <v>329</v>
      </c>
      <c r="B53" s="6" t="s">
        <v>330</v>
      </c>
      <c r="C53" s="6" t="s">
        <v>435</v>
      </c>
      <c r="D53" s="6" t="s">
        <v>436</v>
      </c>
      <c r="E53" s="7">
        <v>63</v>
      </c>
      <c r="F53" s="6" t="s">
        <v>18</v>
      </c>
      <c r="G53" s="6" t="s">
        <v>333</v>
      </c>
      <c r="H53" s="6" t="s">
        <v>334</v>
      </c>
      <c r="I53" s="12">
        <v>14</v>
      </c>
      <c r="J53" s="10">
        <v>86.68</v>
      </c>
      <c r="K53" s="11">
        <v>0.99163832</v>
      </c>
      <c r="L53" s="7">
        <v>85.9552095776</v>
      </c>
      <c r="M53" s="7">
        <v>76.77312574656</v>
      </c>
    </row>
    <row r="54" ht="28.5" spans="1:13">
      <c r="A54" s="6" t="s">
        <v>329</v>
      </c>
      <c r="B54" s="6" t="s">
        <v>330</v>
      </c>
      <c r="C54" s="6" t="s">
        <v>437</v>
      </c>
      <c r="D54" s="6" t="s">
        <v>438</v>
      </c>
      <c r="E54" s="7">
        <v>67.5</v>
      </c>
      <c r="F54" s="6" t="s">
        <v>23</v>
      </c>
      <c r="G54" s="6" t="s">
        <v>343</v>
      </c>
      <c r="H54" s="6" t="s">
        <v>344</v>
      </c>
      <c r="I54" s="12" t="s">
        <v>78</v>
      </c>
      <c r="J54" s="10">
        <v>82.16</v>
      </c>
      <c r="K54" s="11">
        <v>1.00842607</v>
      </c>
      <c r="L54" s="7">
        <v>82.8522859112</v>
      </c>
      <c r="M54" s="7">
        <v>76.71137154672</v>
      </c>
    </row>
    <row r="55" ht="28.5" spans="1:13">
      <c r="A55" s="6" t="s">
        <v>329</v>
      </c>
      <c r="B55" s="6" t="s">
        <v>330</v>
      </c>
      <c r="C55" s="6" t="s">
        <v>439</v>
      </c>
      <c r="D55" s="6" t="s">
        <v>440</v>
      </c>
      <c r="E55" s="7">
        <v>60.5</v>
      </c>
      <c r="F55" s="6" t="s">
        <v>23</v>
      </c>
      <c r="G55" s="6" t="s">
        <v>343</v>
      </c>
      <c r="H55" s="6" t="s">
        <v>344</v>
      </c>
      <c r="I55" s="12" t="s">
        <v>188</v>
      </c>
      <c r="J55" s="10">
        <v>86.78</v>
      </c>
      <c r="K55" s="11">
        <v>1.00842607</v>
      </c>
      <c r="L55" s="7">
        <v>87.5112143546</v>
      </c>
      <c r="M55" s="7">
        <v>76.70672861276</v>
      </c>
    </row>
    <row r="56" ht="28.5" spans="1:13">
      <c r="A56" s="6" t="s">
        <v>329</v>
      </c>
      <c r="B56" s="6" t="s">
        <v>330</v>
      </c>
      <c r="C56" s="6" t="s">
        <v>441</v>
      </c>
      <c r="D56" s="6" t="s">
        <v>442</v>
      </c>
      <c r="E56" s="7">
        <v>65.5</v>
      </c>
      <c r="F56" s="6" t="s">
        <v>18</v>
      </c>
      <c r="G56" s="6" t="s">
        <v>333</v>
      </c>
      <c r="H56" s="6" t="s">
        <v>334</v>
      </c>
      <c r="I56" s="12">
        <v>21</v>
      </c>
      <c r="J56" s="10">
        <v>84.34</v>
      </c>
      <c r="K56" s="11">
        <v>0.99163832</v>
      </c>
      <c r="L56" s="7">
        <v>83.6347759088</v>
      </c>
      <c r="M56" s="7">
        <v>76.38086554528</v>
      </c>
    </row>
    <row r="57" ht="28.5" spans="1:13">
      <c r="A57" s="6" t="s">
        <v>329</v>
      </c>
      <c r="B57" s="6" t="s">
        <v>330</v>
      </c>
      <c r="C57" s="6" t="s">
        <v>443</v>
      </c>
      <c r="D57" s="6" t="s">
        <v>444</v>
      </c>
      <c r="E57" s="7">
        <v>66</v>
      </c>
      <c r="F57" s="6" t="s">
        <v>18</v>
      </c>
      <c r="G57" s="6" t="s">
        <v>333</v>
      </c>
      <c r="H57" s="6" t="s">
        <v>334</v>
      </c>
      <c r="I57" s="12">
        <v>2</v>
      </c>
      <c r="J57" s="10">
        <v>83.78</v>
      </c>
      <c r="K57" s="11">
        <v>0.99163832</v>
      </c>
      <c r="L57" s="7">
        <v>83.0794584496</v>
      </c>
      <c r="M57" s="7">
        <v>76.24767506976</v>
      </c>
    </row>
    <row r="58" ht="28.5" spans="1:13">
      <c r="A58" s="6" t="s">
        <v>329</v>
      </c>
      <c r="B58" s="6" t="s">
        <v>330</v>
      </c>
      <c r="C58" s="6" t="s">
        <v>445</v>
      </c>
      <c r="D58" s="6" t="s">
        <v>446</v>
      </c>
      <c r="E58" s="7">
        <v>60</v>
      </c>
      <c r="F58" s="6" t="s">
        <v>23</v>
      </c>
      <c r="G58" s="6" t="s">
        <v>333</v>
      </c>
      <c r="H58" s="6" t="s">
        <v>334</v>
      </c>
      <c r="I58" s="12" t="s">
        <v>25</v>
      </c>
      <c r="J58" s="10">
        <v>84.48</v>
      </c>
      <c r="K58" s="11">
        <v>1.00759252</v>
      </c>
      <c r="L58" s="7">
        <v>85.1214160896</v>
      </c>
      <c r="M58" s="7">
        <v>75.07284965376</v>
      </c>
    </row>
    <row r="59" ht="28.5" spans="1:13">
      <c r="A59" s="6" t="s">
        <v>329</v>
      </c>
      <c r="B59" s="6" t="s">
        <v>330</v>
      </c>
      <c r="C59" s="6" t="s">
        <v>447</v>
      </c>
      <c r="D59" s="6" t="s">
        <v>448</v>
      </c>
      <c r="E59" s="7">
        <v>60</v>
      </c>
      <c r="F59" s="6" t="s">
        <v>18</v>
      </c>
      <c r="G59" s="6" t="s">
        <v>343</v>
      </c>
      <c r="H59" s="6" t="s">
        <v>344</v>
      </c>
      <c r="I59" s="12">
        <v>17</v>
      </c>
      <c r="J59" s="10">
        <v>85.98</v>
      </c>
      <c r="K59" s="11">
        <v>0.98894516</v>
      </c>
      <c r="L59" s="7">
        <v>85.0295048568</v>
      </c>
      <c r="M59" s="7">
        <v>75.01770291408</v>
      </c>
    </row>
    <row r="60" ht="28.5" spans="1:13">
      <c r="A60" s="6" t="s">
        <v>329</v>
      </c>
      <c r="B60" s="6" t="s">
        <v>330</v>
      </c>
      <c r="C60" s="6" t="s">
        <v>449</v>
      </c>
      <c r="D60" s="6" t="s">
        <v>450</v>
      </c>
      <c r="E60" s="7">
        <v>58</v>
      </c>
      <c r="F60" s="6" t="s">
        <v>18</v>
      </c>
      <c r="G60" s="6" t="s">
        <v>333</v>
      </c>
      <c r="H60" s="6" t="s">
        <v>334</v>
      </c>
      <c r="I60" s="12">
        <v>5</v>
      </c>
      <c r="J60" s="10">
        <v>86.5</v>
      </c>
      <c r="K60" s="11">
        <v>0.99163832</v>
      </c>
      <c r="L60" s="7">
        <v>85.77671468</v>
      </c>
      <c r="M60" s="7">
        <v>74.666028808</v>
      </c>
    </row>
    <row r="61" ht="28.5" spans="1:13">
      <c r="A61" s="6" t="s">
        <v>329</v>
      </c>
      <c r="B61" s="6" t="s">
        <v>330</v>
      </c>
      <c r="C61" s="6" t="s">
        <v>451</v>
      </c>
      <c r="D61" s="6" t="s">
        <v>452</v>
      </c>
      <c r="E61" s="7">
        <v>57.5</v>
      </c>
      <c r="F61" s="6" t="s">
        <v>18</v>
      </c>
      <c r="G61" s="6" t="s">
        <v>333</v>
      </c>
      <c r="H61" s="6" t="s">
        <v>334</v>
      </c>
      <c r="I61" s="12">
        <v>16</v>
      </c>
      <c r="J61" s="10">
        <v>86.7</v>
      </c>
      <c r="K61" s="11">
        <v>0.99163832</v>
      </c>
      <c r="L61" s="7">
        <v>85.975042344</v>
      </c>
      <c r="M61" s="7">
        <v>74.5850254064</v>
      </c>
    </row>
    <row r="62" ht="28.5" spans="1:13">
      <c r="A62" s="6" t="s">
        <v>329</v>
      </c>
      <c r="B62" s="6" t="s">
        <v>330</v>
      </c>
      <c r="C62" s="6" t="s">
        <v>453</v>
      </c>
      <c r="D62" s="6" t="s">
        <v>454</v>
      </c>
      <c r="E62" s="7">
        <v>58.5</v>
      </c>
      <c r="F62" s="6" t="s">
        <v>18</v>
      </c>
      <c r="G62" s="6" t="s">
        <v>343</v>
      </c>
      <c r="H62" s="6" t="s">
        <v>344</v>
      </c>
      <c r="I62" s="12">
        <v>13</v>
      </c>
      <c r="J62" s="10">
        <v>85.9</v>
      </c>
      <c r="K62" s="11">
        <v>0.98894516</v>
      </c>
      <c r="L62" s="7">
        <v>84.950389244</v>
      </c>
      <c r="M62" s="7">
        <v>74.3702335464</v>
      </c>
    </row>
    <row r="63" ht="28.5" spans="1:13">
      <c r="A63" s="6" t="s">
        <v>329</v>
      </c>
      <c r="B63" s="6" t="s">
        <v>330</v>
      </c>
      <c r="C63" s="6" t="s">
        <v>455</v>
      </c>
      <c r="D63" s="6" t="s">
        <v>456</v>
      </c>
      <c r="E63" s="7">
        <v>56.5</v>
      </c>
      <c r="F63" s="6" t="s">
        <v>23</v>
      </c>
      <c r="G63" s="6" t="s">
        <v>343</v>
      </c>
      <c r="H63" s="6" t="s">
        <v>344</v>
      </c>
      <c r="I63" s="12" t="s">
        <v>25</v>
      </c>
      <c r="J63" s="10">
        <v>85.34</v>
      </c>
      <c r="K63" s="11">
        <v>1.00842607</v>
      </c>
      <c r="L63" s="7">
        <v>86.0590808138</v>
      </c>
      <c r="M63" s="7">
        <v>74.23544848828</v>
      </c>
    </row>
    <row r="64" ht="28.5" spans="1:13">
      <c r="A64" s="6" t="s">
        <v>329</v>
      </c>
      <c r="B64" s="6" t="s">
        <v>330</v>
      </c>
      <c r="C64" s="6" t="s">
        <v>457</v>
      </c>
      <c r="D64" s="6" t="s">
        <v>458</v>
      </c>
      <c r="E64" s="7">
        <v>67</v>
      </c>
      <c r="F64" s="6" t="s">
        <v>23</v>
      </c>
      <c r="G64" s="6" t="s">
        <v>333</v>
      </c>
      <c r="H64" s="6" t="s">
        <v>334</v>
      </c>
      <c r="I64" s="12" t="s">
        <v>28</v>
      </c>
      <c r="J64" s="10">
        <v>77.86</v>
      </c>
      <c r="K64" s="11">
        <v>1.00759252</v>
      </c>
      <c r="L64" s="7">
        <v>78.4511536072</v>
      </c>
      <c r="M64" s="7">
        <v>73.87069216432</v>
      </c>
    </row>
    <row r="65" ht="28.5" spans="1:13">
      <c r="A65" s="6" t="s">
        <v>329</v>
      </c>
      <c r="B65" s="6" t="s">
        <v>330</v>
      </c>
      <c r="C65" s="6" t="s">
        <v>459</v>
      </c>
      <c r="D65" s="6" t="s">
        <v>460</v>
      </c>
      <c r="E65" s="7">
        <v>56.5</v>
      </c>
      <c r="F65" s="6" t="s">
        <v>23</v>
      </c>
      <c r="G65" s="6" t="s">
        <v>333</v>
      </c>
      <c r="H65" s="6" t="s">
        <v>334</v>
      </c>
      <c r="I65" s="12" t="s">
        <v>104</v>
      </c>
      <c r="J65" s="10">
        <v>84.74</v>
      </c>
      <c r="K65" s="11">
        <v>1.00759252</v>
      </c>
      <c r="L65" s="7">
        <v>85.3833901448</v>
      </c>
      <c r="M65" s="7">
        <v>73.83003408688</v>
      </c>
    </row>
    <row r="66" ht="28.5" spans="1:13">
      <c r="A66" s="6" t="s">
        <v>329</v>
      </c>
      <c r="B66" s="6" t="s">
        <v>330</v>
      </c>
      <c r="C66" s="6" t="s">
        <v>461</v>
      </c>
      <c r="D66" s="6" t="s">
        <v>462</v>
      </c>
      <c r="E66" s="7">
        <v>60</v>
      </c>
      <c r="F66" s="6" t="s">
        <v>23</v>
      </c>
      <c r="G66" s="6" t="s">
        <v>343</v>
      </c>
      <c r="H66" s="6" t="s">
        <v>344</v>
      </c>
      <c r="I66" s="12" t="s">
        <v>75</v>
      </c>
      <c r="J66" s="10">
        <v>81.78</v>
      </c>
      <c r="K66" s="11">
        <v>1.00842607</v>
      </c>
      <c r="L66" s="7">
        <v>82.4690840046</v>
      </c>
      <c r="M66" s="7">
        <v>73.48145040276</v>
      </c>
    </row>
    <row r="67" ht="28.5" spans="1:13">
      <c r="A67" s="6" t="s">
        <v>329</v>
      </c>
      <c r="B67" s="6" t="s">
        <v>330</v>
      </c>
      <c r="C67" s="6" t="s">
        <v>463</v>
      </c>
      <c r="D67" s="6" t="s">
        <v>464</v>
      </c>
      <c r="E67" s="7">
        <v>60</v>
      </c>
      <c r="F67" s="6" t="s">
        <v>23</v>
      </c>
      <c r="G67" s="6" t="s">
        <v>333</v>
      </c>
      <c r="H67" s="6" t="s">
        <v>334</v>
      </c>
      <c r="I67" s="12" t="s">
        <v>33</v>
      </c>
      <c r="J67" s="10">
        <v>81.14</v>
      </c>
      <c r="K67" s="11">
        <v>1.00759252</v>
      </c>
      <c r="L67" s="7">
        <v>81.7560570728</v>
      </c>
      <c r="M67" s="7">
        <v>73.05363424368</v>
      </c>
    </row>
    <row r="68" ht="28.5" spans="1:13">
      <c r="A68" s="6" t="s">
        <v>329</v>
      </c>
      <c r="B68" s="6" t="s">
        <v>330</v>
      </c>
      <c r="C68" s="6" t="s">
        <v>465</v>
      </c>
      <c r="D68" s="6" t="s">
        <v>466</v>
      </c>
      <c r="E68" s="7">
        <v>58.5</v>
      </c>
      <c r="F68" s="6" t="s">
        <v>18</v>
      </c>
      <c r="G68" s="6" t="s">
        <v>333</v>
      </c>
      <c r="H68" s="6" t="s">
        <v>334</v>
      </c>
      <c r="I68" s="12"/>
      <c r="J68" s="6"/>
      <c r="K68" s="6"/>
      <c r="L68" s="7"/>
      <c r="M68" s="7"/>
    </row>
    <row r="69" ht="28.5" spans="1:13">
      <c r="A69" s="6" t="s">
        <v>329</v>
      </c>
      <c r="B69" s="6" t="s">
        <v>330</v>
      </c>
      <c r="C69" s="6" t="s">
        <v>467</v>
      </c>
      <c r="D69" s="6" t="s">
        <v>468</v>
      </c>
      <c r="E69" s="7">
        <v>83.5</v>
      </c>
      <c r="F69" s="6" t="s">
        <v>18</v>
      </c>
      <c r="G69" s="6" t="s">
        <v>333</v>
      </c>
      <c r="H69" s="6" t="s">
        <v>334</v>
      </c>
      <c r="I69" s="12"/>
      <c r="J69" s="6"/>
      <c r="K69" s="6"/>
      <c r="L69" s="7"/>
      <c r="M69" s="7"/>
    </row>
    <row r="70" ht="28.5" spans="1:13">
      <c r="A70" s="6" t="s">
        <v>329</v>
      </c>
      <c r="B70" s="6" t="s">
        <v>330</v>
      </c>
      <c r="C70" s="6" t="s">
        <v>469</v>
      </c>
      <c r="D70" s="6" t="s">
        <v>470</v>
      </c>
      <c r="E70" s="7">
        <v>61</v>
      </c>
      <c r="F70" s="6" t="s">
        <v>23</v>
      </c>
      <c r="G70" s="6" t="s">
        <v>333</v>
      </c>
      <c r="H70" s="6" t="s">
        <v>334</v>
      </c>
      <c r="I70" s="12"/>
      <c r="J70" s="6"/>
      <c r="K70" s="6"/>
      <c r="L70" s="7"/>
      <c r="M70" s="7"/>
    </row>
    <row r="71" ht="28.5" spans="1:13">
      <c r="A71" s="6" t="s">
        <v>329</v>
      </c>
      <c r="B71" s="6" t="s">
        <v>330</v>
      </c>
      <c r="C71" s="6" t="s">
        <v>471</v>
      </c>
      <c r="D71" s="6" t="s">
        <v>472</v>
      </c>
      <c r="E71" s="7">
        <v>66</v>
      </c>
      <c r="F71" s="6" t="s">
        <v>23</v>
      </c>
      <c r="G71" s="6" t="s">
        <v>333</v>
      </c>
      <c r="H71" s="6" t="s">
        <v>334</v>
      </c>
      <c r="I71" s="12"/>
      <c r="J71" s="6"/>
      <c r="K71" s="6"/>
      <c r="L71" s="7"/>
      <c r="M71" s="7"/>
    </row>
    <row r="72" ht="28.5" spans="1:13">
      <c r="A72" s="6" t="s">
        <v>329</v>
      </c>
      <c r="B72" s="6" t="s">
        <v>330</v>
      </c>
      <c r="C72" s="6" t="s">
        <v>473</v>
      </c>
      <c r="D72" s="6" t="s">
        <v>474</v>
      </c>
      <c r="E72" s="7">
        <v>69</v>
      </c>
      <c r="F72" s="6" t="s">
        <v>23</v>
      </c>
      <c r="G72" s="6" t="s">
        <v>333</v>
      </c>
      <c r="H72" s="6" t="s">
        <v>334</v>
      </c>
      <c r="I72" s="12"/>
      <c r="J72" s="6"/>
      <c r="K72" s="6"/>
      <c r="L72" s="7"/>
      <c r="M72" s="7"/>
    </row>
    <row r="73" ht="28.5" spans="1:13">
      <c r="A73" s="6" t="s">
        <v>329</v>
      </c>
      <c r="B73" s="6" t="s">
        <v>330</v>
      </c>
      <c r="C73" s="6" t="s">
        <v>475</v>
      </c>
      <c r="D73" s="6" t="s">
        <v>476</v>
      </c>
      <c r="E73" s="7">
        <v>58.5</v>
      </c>
      <c r="F73" s="6" t="s">
        <v>23</v>
      </c>
      <c r="G73" s="6" t="s">
        <v>333</v>
      </c>
      <c r="H73" s="6" t="s">
        <v>334</v>
      </c>
      <c r="I73" s="12"/>
      <c r="J73" s="6"/>
      <c r="K73" s="6"/>
      <c r="L73" s="7"/>
      <c r="M73" s="7"/>
    </row>
    <row r="74" ht="28.5" spans="1:13">
      <c r="A74" s="6" t="s">
        <v>329</v>
      </c>
      <c r="B74" s="6" t="s">
        <v>330</v>
      </c>
      <c r="C74" s="6" t="s">
        <v>477</v>
      </c>
      <c r="D74" s="6" t="s">
        <v>478</v>
      </c>
      <c r="E74" s="7">
        <v>60.5</v>
      </c>
      <c r="F74" s="6" t="s">
        <v>23</v>
      </c>
      <c r="G74" s="6" t="s">
        <v>333</v>
      </c>
      <c r="H74" s="6" t="s">
        <v>334</v>
      </c>
      <c r="I74" s="12"/>
      <c r="J74" s="6"/>
      <c r="K74" s="6"/>
      <c r="L74" s="7"/>
      <c r="M74" s="7"/>
    </row>
    <row r="75" ht="28.5" spans="1:13">
      <c r="A75" s="6" t="s">
        <v>329</v>
      </c>
      <c r="B75" s="6" t="s">
        <v>330</v>
      </c>
      <c r="C75" s="6" t="s">
        <v>479</v>
      </c>
      <c r="D75" s="6" t="s">
        <v>480</v>
      </c>
      <c r="E75" s="7">
        <v>66.5</v>
      </c>
      <c r="F75" s="6" t="s">
        <v>23</v>
      </c>
      <c r="G75" s="6" t="s">
        <v>343</v>
      </c>
      <c r="H75" s="6" t="s">
        <v>344</v>
      </c>
      <c r="I75" s="12"/>
      <c r="J75" s="6"/>
      <c r="K75" s="6"/>
      <c r="L75" s="7"/>
      <c r="M75" s="7"/>
    </row>
    <row r="76" ht="28.5" spans="1:13">
      <c r="A76" s="6" t="s">
        <v>329</v>
      </c>
      <c r="B76" s="6" t="s">
        <v>330</v>
      </c>
      <c r="C76" s="6" t="s">
        <v>481</v>
      </c>
      <c r="D76" s="6" t="s">
        <v>482</v>
      </c>
      <c r="E76" s="7">
        <v>62.5</v>
      </c>
      <c r="F76" s="6" t="s">
        <v>23</v>
      </c>
      <c r="G76" s="6" t="s">
        <v>343</v>
      </c>
      <c r="H76" s="6" t="s">
        <v>344</v>
      </c>
      <c r="I76" s="12"/>
      <c r="J76" s="6"/>
      <c r="K76" s="6"/>
      <c r="L76" s="7"/>
      <c r="M76" s="7"/>
    </row>
    <row r="77" ht="28.5" spans="1:13">
      <c r="A77" s="6" t="s">
        <v>329</v>
      </c>
      <c r="B77" s="6" t="s">
        <v>330</v>
      </c>
      <c r="C77" s="6" t="s">
        <v>483</v>
      </c>
      <c r="D77" s="6" t="s">
        <v>484</v>
      </c>
      <c r="E77" s="7">
        <v>60.5</v>
      </c>
      <c r="F77" s="6" t="s">
        <v>23</v>
      </c>
      <c r="G77" s="6" t="s">
        <v>343</v>
      </c>
      <c r="H77" s="6" t="s">
        <v>344</v>
      </c>
      <c r="I77" s="12"/>
      <c r="J77" s="6"/>
      <c r="K77" s="6"/>
      <c r="L77" s="7"/>
      <c r="M77" s="7"/>
    </row>
    <row r="78" ht="28.5" spans="1:13">
      <c r="A78" s="6" t="s">
        <v>329</v>
      </c>
      <c r="B78" s="6" t="s">
        <v>330</v>
      </c>
      <c r="C78" s="6" t="s">
        <v>485</v>
      </c>
      <c r="D78" s="6" t="s">
        <v>486</v>
      </c>
      <c r="E78" s="7">
        <v>63</v>
      </c>
      <c r="F78" s="6" t="s">
        <v>23</v>
      </c>
      <c r="G78" s="6" t="s">
        <v>343</v>
      </c>
      <c r="H78" s="6" t="s">
        <v>344</v>
      </c>
      <c r="I78" s="12"/>
      <c r="J78" s="6"/>
      <c r="K78" s="6"/>
      <c r="L78" s="7"/>
      <c r="M78" s="7"/>
    </row>
    <row r="79" ht="28.5" spans="1:13">
      <c r="A79" s="6" t="s">
        <v>329</v>
      </c>
      <c r="B79" s="6" t="s">
        <v>330</v>
      </c>
      <c r="C79" s="6" t="s">
        <v>487</v>
      </c>
      <c r="D79" s="6" t="s">
        <v>488</v>
      </c>
      <c r="E79" s="7">
        <v>69.5</v>
      </c>
      <c r="F79" s="6" t="s">
        <v>23</v>
      </c>
      <c r="G79" s="6" t="s">
        <v>343</v>
      </c>
      <c r="H79" s="6" t="s">
        <v>344</v>
      </c>
      <c r="I79" s="12"/>
      <c r="J79" s="6"/>
      <c r="K79" s="6"/>
      <c r="L79" s="7"/>
      <c r="M79" s="7"/>
    </row>
  </sheetData>
  <sortState ref="A2:N78">
    <sortCondition ref="M2:M78" descending="1"/>
  </sortState>
  <mergeCells count="1">
    <mergeCell ref="A1:M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workbookViewId="0">
      <selection activeCell="A1" sqref="A1:M1"/>
    </sheetView>
  </sheetViews>
  <sheetFormatPr defaultColWidth="9" defaultRowHeight="14.25"/>
  <cols>
    <col min="4" max="4" width="14.375" customWidth="1"/>
    <col min="11" max="11" width="11.375"/>
  </cols>
  <sheetData>
    <row r="1" ht="45" customHeight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8.5" spans="1:13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30" t="s">
        <v>9</v>
      </c>
      <c r="J2" s="7" t="s">
        <v>10</v>
      </c>
      <c r="K2" s="6" t="s">
        <v>11</v>
      </c>
      <c r="L2" s="10" t="s">
        <v>12</v>
      </c>
      <c r="M2" s="10" t="s">
        <v>13</v>
      </c>
    </row>
    <row r="3" ht="28.5" spans="1:13">
      <c r="A3" s="6" t="s">
        <v>489</v>
      </c>
      <c r="B3" s="6" t="s">
        <v>490</v>
      </c>
      <c r="C3" s="6" t="s">
        <v>491</v>
      </c>
      <c r="D3" s="6" t="s">
        <v>492</v>
      </c>
      <c r="E3" s="7">
        <v>93</v>
      </c>
      <c r="F3" s="6" t="s">
        <v>23</v>
      </c>
      <c r="G3" s="6" t="s">
        <v>493</v>
      </c>
      <c r="H3" s="6" t="s">
        <v>493</v>
      </c>
      <c r="I3" s="12" t="s">
        <v>33</v>
      </c>
      <c r="J3" s="10">
        <v>91.02</v>
      </c>
      <c r="K3" s="11">
        <v>1.00379136</v>
      </c>
      <c r="L3" s="7">
        <v>91.3650895872</v>
      </c>
      <c r="M3" s="7">
        <v>92.01905375232</v>
      </c>
    </row>
    <row r="4" ht="28.5" spans="1:13">
      <c r="A4" s="6" t="s">
        <v>489</v>
      </c>
      <c r="B4" s="6" t="s">
        <v>490</v>
      </c>
      <c r="C4" s="6" t="s">
        <v>494</v>
      </c>
      <c r="D4" s="6" t="s">
        <v>495</v>
      </c>
      <c r="E4" s="7">
        <v>93</v>
      </c>
      <c r="F4" s="6" t="s">
        <v>23</v>
      </c>
      <c r="G4" s="6" t="s">
        <v>493</v>
      </c>
      <c r="H4" s="6" t="s">
        <v>493</v>
      </c>
      <c r="I4" s="12" t="s">
        <v>117</v>
      </c>
      <c r="J4" s="10">
        <v>90.62</v>
      </c>
      <c r="K4" s="11">
        <v>1.00379136</v>
      </c>
      <c r="L4" s="7">
        <v>90.9635730432</v>
      </c>
      <c r="M4" s="7">
        <v>91.77814382592</v>
      </c>
    </row>
    <row r="5" ht="28.5" spans="1:13">
      <c r="A5" s="6" t="s">
        <v>489</v>
      </c>
      <c r="B5" s="6" t="s">
        <v>490</v>
      </c>
      <c r="C5" s="6" t="s">
        <v>496</v>
      </c>
      <c r="D5" s="6" t="s">
        <v>497</v>
      </c>
      <c r="E5" s="7">
        <v>92</v>
      </c>
      <c r="F5" s="6" t="s">
        <v>18</v>
      </c>
      <c r="G5" s="6" t="s">
        <v>493</v>
      </c>
      <c r="H5" s="6" t="s">
        <v>493</v>
      </c>
      <c r="I5" s="12">
        <v>4</v>
      </c>
      <c r="J5" s="10">
        <v>91.02</v>
      </c>
      <c r="K5" s="11">
        <v>0.99511384</v>
      </c>
      <c r="L5" s="7">
        <v>90.5752617168</v>
      </c>
      <c r="M5" s="7">
        <v>91.14515703008</v>
      </c>
    </row>
    <row r="6" ht="28.5" spans="1:13">
      <c r="A6" s="6" t="s">
        <v>489</v>
      </c>
      <c r="B6" s="6" t="s">
        <v>490</v>
      </c>
      <c r="C6" s="6" t="s">
        <v>498</v>
      </c>
      <c r="D6" s="6" t="s">
        <v>499</v>
      </c>
      <c r="E6" s="7">
        <v>89.5</v>
      </c>
      <c r="F6" s="6" t="s">
        <v>18</v>
      </c>
      <c r="G6" s="6" t="s">
        <v>493</v>
      </c>
      <c r="H6" s="6" t="s">
        <v>493</v>
      </c>
      <c r="I6" s="12">
        <v>3</v>
      </c>
      <c r="J6" s="10">
        <v>92.04</v>
      </c>
      <c r="K6" s="11">
        <v>0.99511384</v>
      </c>
      <c r="L6" s="7">
        <v>91.5902778336</v>
      </c>
      <c r="M6" s="7">
        <v>90.75416670016</v>
      </c>
    </row>
    <row r="7" ht="28.5" spans="1:13">
      <c r="A7" s="6" t="s">
        <v>489</v>
      </c>
      <c r="B7" s="6" t="s">
        <v>490</v>
      </c>
      <c r="C7" s="6" t="s">
        <v>500</v>
      </c>
      <c r="D7" s="6" t="s">
        <v>501</v>
      </c>
      <c r="E7" s="7">
        <v>92.5</v>
      </c>
      <c r="F7" s="6" t="s">
        <v>23</v>
      </c>
      <c r="G7" s="6" t="s">
        <v>493</v>
      </c>
      <c r="H7" s="6" t="s">
        <v>493</v>
      </c>
      <c r="I7" s="12" t="s">
        <v>104</v>
      </c>
      <c r="J7" s="10">
        <v>88.92</v>
      </c>
      <c r="K7" s="11">
        <v>1.00379136</v>
      </c>
      <c r="L7" s="7">
        <v>89.2571277312</v>
      </c>
      <c r="M7" s="7">
        <v>90.55427663872</v>
      </c>
    </row>
    <row r="8" ht="28.5" spans="1:13">
      <c r="A8" s="6" t="s">
        <v>489</v>
      </c>
      <c r="B8" s="6" t="s">
        <v>490</v>
      </c>
      <c r="C8" s="6" t="s">
        <v>502</v>
      </c>
      <c r="D8" s="6" t="s">
        <v>503</v>
      </c>
      <c r="E8" s="7">
        <v>89</v>
      </c>
      <c r="F8" s="6" t="s">
        <v>23</v>
      </c>
      <c r="G8" s="6" t="s">
        <v>493</v>
      </c>
      <c r="H8" s="6" t="s">
        <v>493</v>
      </c>
      <c r="I8" s="12" t="s">
        <v>25</v>
      </c>
      <c r="J8" s="10">
        <v>91.02</v>
      </c>
      <c r="K8" s="11">
        <v>1.00379136</v>
      </c>
      <c r="L8" s="7">
        <v>91.3650895872</v>
      </c>
      <c r="M8" s="7">
        <v>90.41905375232</v>
      </c>
    </row>
    <row r="9" ht="28.5" spans="1:13">
      <c r="A9" s="6" t="s">
        <v>489</v>
      </c>
      <c r="B9" s="6" t="s">
        <v>490</v>
      </c>
      <c r="C9" s="6" t="s">
        <v>504</v>
      </c>
      <c r="D9" s="6" t="s">
        <v>505</v>
      </c>
      <c r="E9" s="7">
        <v>92.5</v>
      </c>
      <c r="F9" s="6" t="s">
        <v>23</v>
      </c>
      <c r="G9" s="6" t="s">
        <v>493</v>
      </c>
      <c r="H9" s="6" t="s">
        <v>493</v>
      </c>
      <c r="I9" s="12" t="s">
        <v>50</v>
      </c>
      <c r="J9" s="10">
        <v>88.3</v>
      </c>
      <c r="K9" s="11">
        <v>1.00379136</v>
      </c>
      <c r="L9" s="7">
        <v>88.634777088</v>
      </c>
      <c r="M9" s="7">
        <v>90.1808662528</v>
      </c>
    </row>
    <row r="10" ht="28.5" spans="1:13">
      <c r="A10" s="6" t="s">
        <v>489</v>
      </c>
      <c r="B10" s="6" t="s">
        <v>490</v>
      </c>
      <c r="C10" s="6" t="s">
        <v>506</v>
      </c>
      <c r="D10" s="6" t="s">
        <v>507</v>
      </c>
      <c r="E10" s="7">
        <v>91</v>
      </c>
      <c r="F10" s="6" t="s">
        <v>18</v>
      </c>
      <c r="G10" s="6" t="s">
        <v>493</v>
      </c>
      <c r="H10" s="6" t="s">
        <v>493</v>
      </c>
      <c r="I10" s="12">
        <v>8</v>
      </c>
      <c r="J10" s="10">
        <v>89.24</v>
      </c>
      <c r="K10" s="11">
        <v>0.99511384</v>
      </c>
      <c r="L10" s="7">
        <v>88.8039590816</v>
      </c>
      <c r="M10" s="7">
        <v>89.68237544896</v>
      </c>
    </row>
    <row r="11" ht="28.5" spans="1:13">
      <c r="A11" s="6" t="s">
        <v>489</v>
      </c>
      <c r="B11" s="6" t="s">
        <v>490</v>
      </c>
      <c r="C11" s="6" t="s">
        <v>508</v>
      </c>
      <c r="D11" s="6" t="s">
        <v>509</v>
      </c>
      <c r="E11" s="7">
        <v>88</v>
      </c>
      <c r="F11" s="6" t="s">
        <v>23</v>
      </c>
      <c r="G11" s="6" t="s">
        <v>493</v>
      </c>
      <c r="H11" s="6" t="s">
        <v>493</v>
      </c>
      <c r="I11" s="12" t="s">
        <v>171</v>
      </c>
      <c r="J11" s="10">
        <v>90.38</v>
      </c>
      <c r="K11" s="11">
        <v>1.00379136</v>
      </c>
      <c r="L11" s="7">
        <v>90.7226631168</v>
      </c>
      <c r="M11" s="7">
        <v>89.63359787008</v>
      </c>
    </row>
    <row r="12" ht="28.5" spans="1:13">
      <c r="A12" s="6" t="s">
        <v>489</v>
      </c>
      <c r="B12" s="6" t="s">
        <v>490</v>
      </c>
      <c r="C12" s="6" t="s">
        <v>510</v>
      </c>
      <c r="D12" s="6" t="s">
        <v>511</v>
      </c>
      <c r="E12" s="7">
        <v>89</v>
      </c>
      <c r="F12" s="6" t="s">
        <v>18</v>
      </c>
      <c r="G12" s="6" t="s">
        <v>493</v>
      </c>
      <c r="H12" s="6" t="s">
        <v>493</v>
      </c>
      <c r="I12" s="12">
        <v>10</v>
      </c>
      <c r="J12" s="10">
        <v>90.32</v>
      </c>
      <c r="K12" s="11">
        <v>0.99511384</v>
      </c>
      <c r="L12" s="7">
        <v>89.8786820288</v>
      </c>
      <c r="M12" s="7">
        <v>89.52720921728</v>
      </c>
    </row>
    <row r="13" ht="28.5" spans="1:13">
      <c r="A13" s="6" t="s">
        <v>489</v>
      </c>
      <c r="B13" s="6" t="s">
        <v>490</v>
      </c>
      <c r="C13" s="6" t="s">
        <v>512</v>
      </c>
      <c r="D13" s="6" t="s">
        <v>513</v>
      </c>
      <c r="E13" s="7">
        <v>88.5</v>
      </c>
      <c r="F13" s="6" t="s">
        <v>23</v>
      </c>
      <c r="G13" s="6" t="s">
        <v>493</v>
      </c>
      <c r="H13" s="6" t="s">
        <v>493</v>
      </c>
      <c r="I13" s="12" t="s">
        <v>157</v>
      </c>
      <c r="J13" s="10">
        <v>88.86</v>
      </c>
      <c r="K13" s="11">
        <v>1.00379136</v>
      </c>
      <c r="L13" s="7">
        <v>89.1969002496</v>
      </c>
      <c r="M13" s="7">
        <v>88.91814014976</v>
      </c>
    </row>
    <row r="14" ht="28.5" spans="1:13">
      <c r="A14" s="6" t="s">
        <v>489</v>
      </c>
      <c r="B14" s="6" t="s">
        <v>490</v>
      </c>
      <c r="C14" s="6" t="s">
        <v>514</v>
      </c>
      <c r="D14" s="6" t="s">
        <v>515</v>
      </c>
      <c r="E14" s="7">
        <v>90.5</v>
      </c>
      <c r="F14" s="6" t="s">
        <v>18</v>
      </c>
      <c r="G14" s="6" t="s">
        <v>493</v>
      </c>
      <c r="H14" s="6" t="s">
        <v>493</v>
      </c>
      <c r="I14" s="12">
        <v>2</v>
      </c>
      <c r="J14" s="10">
        <v>88.06</v>
      </c>
      <c r="K14" s="11">
        <v>0.99511384</v>
      </c>
      <c r="L14" s="7">
        <v>87.6297247504</v>
      </c>
      <c r="M14" s="7">
        <v>88.77783485024</v>
      </c>
    </row>
    <row r="15" ht="28.5" spans="1:13">
      <c r="A15" s="6" t="s">
        <v>489</v>
      </c>
      <c r="B15" s="6" t="s">
        <v>490</v>
      </c>
      <c r="C15" s="6" t="s">
        <v>516</v>
      </c>
      <c r="D15" s="6" t="s">
        <v>517</v>
      </c>
      <c r="E15" s="7">
        <v>90.5</v>
      </c>
      <c r="F15" s="6" t="s">
        <v>18</v>
      </c>
      <c r="G15" s="6" t="s">
        <v>493</v>
      </c>
      <c r="H15" s="6" t="s">
        <v>493</v>
      </c>
      <c r="I15" s="12">
        <v>1</v>
      </c>
      <c r="J15" s="10">
        <v>87.84</v>
      </c>
      <c r="K15" s="11">
        <v>0.99511384</v>
      </c>
      <c r="L15" s="7">
        <v>87.4107997056</v>
      </c>
      <c r="M15" s="7">
        <v>88.64647982336</v>
      </c>
    </row>
    <row r="16" ht="28.5" spans="1:13">
      <c r="A16" s="6" t="s">
        <v>489</v>
      </c>
      <c r="B16" s="6" t="s">
        <v>490</v>
      </c>
      <c r="C16" s="6" t="s">
        <v>518</v>
      </c>
      <c r="D16" s="6" t="s">
        <v>519</v>
      </c>
      <c r="E16" s="7">
        <v>88.5</v>
      </c>
      <c r="F16" s="6" t="s">
        <v>18</v>
      </c>
      <c r="G16" s="6" t="s">
        <v>493</v>
      </c>
      <c r="H16" s="6" t="s">
        <v>493</v>
      </c>
      <c r="I16" s="12">
        <v>5</v>
      </c>
      <c r="J16" s="10">
        <v>88.6</v>
      </c>
      <c r="K16" s="11">
        <v>0.99511384</v>
      </c>
      <c r="L16" s="7">
        <v>88.167086224</v>
      </c>
      <c r="M16" s="7">
        <v>88.3002517344</v>
      </c>
    </row>
    <row r="17" ht="28.5" spans="1:13">
      <c r="A17" s="6" t="s">
        <v>489</v>
      </c>
      <c r="B17" s="6" t="s">
        <v>490</v>
      </c>
      <c r="C17" s="6" t="s">
        <v>520</v>
      </c>
      <c r="D17" s="6" t="s">
        <v>521</v>
      </c>
      <c r="E17" s="7">
        <v>89.5</v>
      </c>
      <c r="F17" s="6" t="s">
        <v>23</v>
      </c>
      <c r="G17" s="6" t="s">
        <v>493</v>
      </c>
      <c r="H17" s="6" t="s">
        <v>493</v>
      </c>
      <c r="I17" s="12" t="s">
        <v>28</v>
      </c>
      <c r="J17" s="10">
        <v>87.16</v>
      </c>
      <c r="K17" s="11">
        <v>1.00379136</v>
      </c>
      <c r="L17" s="7">
        <v>87.4904549376</v>
      </c>
      <c r="M17" s="7">
        <v>88.29427296256</v>
      </c>
    </row>
    <row r="18" ht="28.5" spans="1:13">
      <c r="A18" s="6" t="s">
        <v>489</v>
      </c>
      <c r="B18" s="6" t="s">
        <v>490</v>
      </c>
      <c r="C18" s="6" t="s">
        <v>522</v>
      </c>
      <c r="D18" s="6" t="s">
        <v>523</v>
      </c>
      <c r="E18" s="7">
        <v>93.5</v>
      </c>
      <c r="F18" s="6" t="s">
        <v>23</v>
      </c>
      <c r="G18" s="6" t="s">
        <v>493</v>
      </c>
      <c r="H18" s="6" t="s">
        <v>493</v>
      </c>
      <c r="I18" s="12" t="s">
        <v>188</v>
      </c>
      <c r="J18" s="10">
        <v>84.4</v>
      </c>
      <c r="K18" s="11">
        <v>1.00379136</v>
      </c>
      <c r="L18" s="7">
        <v>84.719990784</v>
      </c>
      <c r="M18" s="7">
        <v>88.2319944704</v>
      </c>
    </row>
    <row r="19" ht="28.5" spans="1:13">
      <c r="A19" s="6" t="s">
        <v>489</v>
      </c>
      <c r="B19" s="6" t="s">
        <v>490</v>
      </c>
      <c r="C19" s="6" t="s">
        <v>524</v>
      </c>
      <c r="D19" s="6" t="s">
        <v>525</v>
      </c>
      <c r="E19" s="7">
        <v>88</v>
      </c>
      <c r="F19" s="6" t="s">
        <v>18</v>
      </c>
      <c r="G19" s="6" t="s">
        <v>493</v>
      </c>
      <c r="H19" s="6" t="s">
        <v>493</v>
      </c>
      <c r="I19" s="12">
        <v>6</v>
      </c>
      <c r="J19" s="10">
        <v>88.66</v>
      </c>
      <c r="K19" s="11">
        <v>0.99511384</v>
      </c>
      <c r="L19" s="7">
        <v>88.2267930544</v>
      </c>
      <c r="M19" s="7">
        <v>88.13607583264</v>
      </c>
    </row>
    <row r="20" ht="28.5" spans="1:13">
      <c r="A20" s="29" t="s">
        <v>489</v>
      </c>
      <c r="B20" s="6" t="s">
        <v>490</v>
      </c>
      <c r="C20" s="6" t="s">
        <v>526</v>
      </c>
      <c r="D20" s="6" t="s">
        <v>527</v>
      </c>
      <c r="E20" s="7">
        <v>88.5</v>
      </c>
      <c r="F20" s="6" t="s">
        <v>23</v>
      </c>
      <c r="G20" s="6" t="s">
        <v>493</v>
      </c>
      <c r="H20" s="6" t="s">
        <v>493</v>
      </c>
      <c r="I20" s="12" t="s">
        <v>75</v>
      </c>
      <c r="J20" s="10">
        <v>87.36</v>
      </c>
      <c r="K20" s="11">
        <v>1.00379136</v>
      </c>
      <c r="L20" s="7">
        <v>87.6912132096</v>
      </c>
      <c r="M20" s="7">
        <v>88.01472792576</v>
      </c>
    </row>
    <row r="21" ht="28.5" spans="1:13">
      <c r="A21" s="6" t="s">
        <v>489</v>
      </c>
      <c r="B21" s="6" t="s">
        <v>490</v>
      </c>
      <c r="C21" s="6" t="s">
        <v>528</v>
      </c>
      <c r="D21" s="6" t="s">
        <v>529</v>
      </c>
      <c r="E21" s="7">
        <v>88</v>
      </c>
      <c r="F21" s="6" t="s">
        <v>23</v>
      </c>
      <c r="G21" s="6" t="s">
        <v>493</v>
      </c>
      <c r="H21" s="6" t="s">
        <v>493</v>
      </c>
      <c r="I21" s="12" t="s">
        <v>128</v>
      </c>
      <c r="J21" s="10">
        <v>87.42</v>
      </c>
      <c r="K21" s="11">
        <v>1.00379136</v>
      </c>
      <c r="L21" s="7">
        <v>87.7514406912</v>
      </c>
      <c r="M21" s="7">
        <v>87.85086441472</v>
      </c>
    </row>
    <row r="22" ht="28.5" spans="1:13">
      <c r="A22" s="6" t="s">
        <v>489</v>
      </c>
      <c r="B22" s="6" t="s">
        <v>490</v>
      </c>
      <c r="C22" s="6" t="s">
        <v>530</v>
      </c>
      <c r="D22" s="6" t="s">
        <v>531</v>
      </c>
      <c r="E22" s="7">
        <v>90</v>
      </c>
      <c r="F22" s="6" t="s">
        <v>18</v>
      </c>
      <c r="G22" s="6" t="s">
        <v>493</v>
      </c>
      <c r="H22" s="6" t="s">
        <v>493</v>
      </c>
      <c r="I22" s="12">
        <v>7</v>
      </c>
      <c r="J22" s="10">
        <v>86.78</v>
      </c>
      <c r="K22" s="11">
        <v>0.99511384</v>
      </c>
      <c r="L22" s="7">
        <v>86.3559790352</v>
      </c>
      <c r="M22" s="7">
        <v>87.81358742112</v>
      </c>
    </row>
    <row r="23" ht="28.5" spans="1:13">
      <c r="A23" s="6" t="s">
        <v>489</v>
      </c>
      <c r="B23" s="6" t="s">
        <v>490</v>
      </c>
      <c r="C23" s="6" t="s">
        <v>532</v>
      </c>
      <c r="D23" s="6" t="s">
        <v>533</v>
      </c>
      <c r="E23" s="7">
        <v>89</v>
      </c>
      <c r="F23" s="6" t="s">
        <v>23</v>
      </c>
      <c r="G23" s="6" t="s">
        <v>493</v>
      </c>
      <c r="H23" s="6" t="s">
        <v>493</v>
      </c>
      <c r="I23" s="12" t="s">
        <v>95</v>
      </c>
      <c r="J23" s="10">
        <v>82.5</v>
      </c>
      <c r="K23" s="11">
        <v>1.00379136</v>
      </c>
      <c r="L23" s="7">
        <v>82.8127872</v>
      </c>
      <c r="M23" s="7">
        <v>85.28767232</v>
      </c>
    </row>
    <row r="24" ht="28.5" spans="1:13">
      <c r="A24" s="6" t="s">
        <v>489</v>
      </c>
      <c r="B24" s="6" t="s">
        <v>490</v>
      </c>
      <c r="C24" s="6" t="s">
        <v>534</v>
      </c>
      <c r="D24" s="6" t="s">
        <v>535</v>
      </c>
      <c r="E24" s="7">
        <v>88.5</v>
      </c>
      <c r="F24" s="6" t="s">
        <v>23</v>
      </c>
      <c r="G24" s="6" t="s">
        <v>493</v>
      </c>
      <c r="H24" s="6" t="s">
        <v>493</v>
      </c>
      <c r="I24" s="12" t="s">
        <v>65</v>
      </c>
      <c r="J24" s="10">
        <v>82.62</v>
      </c>
      <c r="K24" s="11">
        <v>1.00379136</v>
      </c>
      <c r="L24" s="7">
        <v>82.9332421632</v>
      </c>
      <c r="M24" s="7">
        <v>85.15994529792</v>
      </c>
    </row>
    <row r="25" ht="28.5" spans="1:13">
      <c r="A25" s="6" t="s">
        <v>489</v>
      </c>
      <c r="B25" s="6" t="s">
        <v>490</v>
      </c>
      <c r="C25" s="6" t="s">
        <v>536</v>
      </c>
      <c r="D25" s="6" t="s">
        <v>537</v>
      </c>
      <c r="E25" s="7">
        <v>88</v>
      </c>
      <c r="F25" s="6" t="s">
        <v>18</v>
      </c>
      <c r="G25" s="6" t="s">
        <v>493</v>
      </c>
      <c r="H25" s="6" t="s">
        <v>493</v>
      </c>
      <c r="I25" s="12">
        <v>9</v>
      </c>
      <c r="J25" s="10">
        <v>82.46</v>
      </c>
      <c r="K25" s="11">
        <v>0.99511384</v>
      </c>
      <c r="L25" s="7">
        <v>82.0570872464</v>
      </c>
      <c r="M25" s="7">
        <v>84.43425234784</v>
      </c>
    </row>
    <row r="26" ht="28.5" spans="1:13">
      <c r="A26" s="6" t="s">
        <v>489</v>
      </c>
      <c r="B26" s="6" t="s">
        <v>490</v>
      </c>
      <c r="C26" s="6" t="s">
        <v>538</v>
      </c>
      <c r="D26" s="6" t="s">
        <v>539</v>
      </c>
      <c r="E26" s="7">
        <v>91.5</v>
      </c>
      <c r="F26" s="6" t="s">
        <v>23</v>
      </c>
      <c r="G26" s="6" t="s">
        <v>493</v>
      </c>
      <c r="H26" s="6" t="s">
        <v>493</v>
      </c>
      <c r="I26" s="12"/>
      <c r="J26" s="6"/>
      <c r="K26" s="11"/>
      <c r="L26" s="7">
        <v>0</v>
      </c>
      <c r="M26" s="7">
        <v>36.6</v>
      </c>
    </row>
    <row r="27" ht="28.5" spans="1:13">
      <c r="A27" s="6" t="s">
        <v>489</v>
      </c>
      <c r="B27" s="6" t="s">
        <v>490</v>
      </c>
      <c r="C27" s="6" t="s">
        <v>540</v>
      </c>
      <c r="D27" s="6" t="s">
        <v>541</v>
      </c>
      <c r="E27" s="7">
        <v>91.5</v>
      </c>
      <c r="F27" s="6" t="s">
        <v>23</v>
      </c>
      <c r="G27" s="6" t="s">
        <v>493</v>
      </c>
      <c r="H27" s="6" t="s">
        <v>493</v>
      </c>
      <c r="I27" s="12"/>
      <c r="J27" s="6"/>
      <c r="K27" s="11"/>
      <c r="L27" s="7">
        <v>0</v>
      </c>
      <c r="M27" s="7">
        <v>36.6</v>
      </c>
    </row>
    <row r="28" ht="28.5" spans="1:13">
      <c r="A28" s="6" t="s">
        <v>489</v>
      </c>
      <c r="B28" s="6" t="s">
        <v>490</v>
      </c>
      <c r="C28" s="6" t="s">
        <v>542</v>
      </c>
      <c r="D28" s="6" t="s">
        <v>543</v>
      </c>
      <c r="E28" s="7">
        <v>88.5</v>
      </c>
      <c r="F28" s="6" t="s">
        <v>23</v>
      </c>
      <c r="G28" s="6" t="s">
        <v>493</v>
      </c>
      <c r="H28" s="6" t="s">
        <v>493</v>
      </c>
      <c r="I28" s="12"/>
      <c r="J28" s="6"/>
      <c r="K28" s="11"/>
      <c r="L28" s="7">
        <v>0</v>
      </c>
      <c r="M28" s="7">
        <v>35.4</v>
      </c>
    </row>
    <row r="29" ht="28.5" spans="1:13">
      <c r="A29" s="6" t="s">
        <v>489</v>
      </c>
      <c r="B29" s="6" t="s">
        <v>490</v>
      </c>
      <c r="C29" s="6" t="s">
        <v>544</v>
      </c>
      <c r="D29" s="6" t="s">
        <v>545</v>
      </c>
      <c r="E29" s="7">
        <v>88</v>
      </c>
      <c r="F29" s="6" t="s">
        <v>23</v>
      </c>
      <c r="G29" s="6" t="s">
        <v>493</v>
      </c>
      <c r="H29" s="6" t="s">
        <v>493</v>
      </c>
      <c r="I29" s="12"/>
      <c r="J29" s="6"/>
      <c r="K29" s="11"/>
      <c r="L29" s="7">
        <v>0</v>
      </c>
      <c r="M29" s="7">
        <v>35.2</v>
      </c>
    </row>
    <row r="30" ht="28.5" spans="1:13">
      <c r="A30" s="6" t="s">
        <v>489</v>
      </c>
      <c r="B30" s="6" t="s">
        <v>490</v>
      </c>
      <c r="C30" s="6" t="s">
        <v>546</v>
      </c>
      <c r="D30" s="6" t="s">
        <v>547</v>
      </c>
      <c r="E30" s="7">
        <v>88.5</v>
      </c>
      <c r="F30" s="6" t="s">
        <v>18</v>
      </c>
      <c r="G30" s="6" t="s">
        <v>493</v>
      </c>
      <c r="H30" s="6" t="s">
        <v>493</v>
      </c>
      <c r="I30" s="12"/>
      <c r="J30" s="6"/>
      <c r="K30" s="6"/>
      <c r="L30" s="10"/>
      <c r="M30" s="7"/>
    </row>
    <row r="31" ht="28.5" spans="1:13">
      <c r="A31" s="6" t="s">
        <v>489</v>
      </c>
      <c r="B31" s="6" t="s">
        <v>490</v>
      </c>
      <c r="C31" s="6" t="s">
        <v>548</v>
      </c>
      <c r="D31" s="6" t="s">
        <v>549</v>
      </c>
      <c r="E31" s="7">
        <v>91</v>
      </c>
      <c r="F31" s="6" t="s">
        <v>18</v>
      </c>
      <c r="G31" s="6" t="s">
        <v>493</v>
      </c>
      <c r="H31" s="6" t="s">
        <v>493</v>
      </c>
      <c r="I31" s="12"/>
      <c r="J31" s="6"/>
      <c r="K31" s="6"/>
      <c r="L31" s="10"/>
      <c r="M31" s="7"/>
    </row>
  </sheetData>
  <sortState ref="A2:N30">
    <sortCondition ref="M2:M30" descending="1"/>
  </sortState>
  <mergeCells count="1">
    <mergeCell ref="A1:M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A1" sqref="A1:K1"/>
    </sheetView>
  </sheetViews>
  <sheetFormatPr defaultColWidth="9" defaultRowHeight="14.25"/>
  <cols>
    <col min="1" max="1" width="15.625" customWidth="1"/>
    <col min="2" max="2" width="10.125" customWidth="1"/>
    <col min="4" max="4" width="13.75" customWidth="1"/>
    <col min="5" max="5" width="9" style="14"/>
    <col min="7" max="7" width="11.75" customWidth="1"/>
    <col min="8" max="8" width="11" customWidth="1"/>
    <col min="9" max="9" width="5.5" customWidth="1"/>
    <col min="11" max="11" width="7.875" style="14" customWidth="1"/>
  </cols>
  <sheetData>
    <row r="1" ht="42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37" customFormat="1" ht="36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550</v>
      </c>
      <c r="I2" s="30" t="s">
        <v>9</v>
      </c>
      <c r="J2" s="6" t="s">
        <v>12</v>
      </c>
      <c r="K2" s="7" t="s">
        <v>13</v>
      </c>
    </row>
    <row r="3" s="39" customFormat="1" ht="36" customHeight="1" spans="1:11">
      <c r="A3" s="40" t="s">
        <v>551</v>
      </c>
      <c r="B3" s="40" t="s">
        <v>552</v>
      </c>
      <c r="C3" s="40" t="s">
        <v>553</v>
      </c>
      <c r="D3" s="40" t="s">
        <v>554</v>
      </c>
      <c r="E3" s="38">
        <v>75.5</v>
      </c>
      <c r="F3" s="40" t="s">
        <v>18</v>
      </c>
      <c r="G3" s="40" t="s">
        <v>343</v>
      </c>
      <c r="H3" s="41" t="s">
        <v>344</v>
      </c>
      <c r="I3" s="42">
        <v>8</v>
      </c>
      <c r="J3" s="43">
        <v>90.58</v>
      </c>
      <c r="K3" s="38">
        <f>E3*0.4+J3*0.6</f>
        <v>84.548</v>
      </c>
    </row>
    <row r="4" s="39" customFormat="1" ht="36" customHeight="1" spans="1:11">
      <c r="A4" s="40" t="s">
        <v>551</v>
      </c>
      <c r="B4" s="40" t="s">
        <v>552</v>
      </c>
      <c r="C4" s="40" t="s">
        <v>555</v>
      </c>
      <c r="D4" s="40" t="s">
        <v>556</v>
      </c>
      <c r="E4" s="38">
        <v>76</v>
      </c>
      <c r="F4" s="40" t="s">
        <v>18</v>
      </c>
      <c r="G4" s="40" t="s">
        <v>343</v>
      </c>
      <c r="H4" s="41" t="s">
        <v>344</v>
      </c>
      <c r="I4" s="42">
        <v>2</v>
      </c>
      <c r="J4" s="43">
        <v>89.08</v>
      </c>
      <c r="K4" s="38">
        <f t="shared" ref="K4:K13" si="0">E4*0.4+J4*0.6</f>
        <v>83.848</v>
      </c>
    </row>
    <row r="5" s="39" customFormat="1" ht="36" customHeight="1" spans="1:11">
      <c r="A5" s="40" t="s">
        <v>551</v>
      </c>
      <c r="B5" s="40" t="s">
        <v>552</v>
      </c>
      <c r="C5" s="40" t="s">
        <v>557</v>
      </c>
      <c r="D5" s="40" t="s">
        <v>558</v>
      </c>
      <c r="E5" s="38">
        <v>70.5</v>
      </c>
      <c r="F5" s="40" t="s">
        <v>18</v>
      </c>
      <c r="G5" s="40" t="s">
        <v>343</v>
      </c>
      <c r="H5" s="41" t="s">
        <v>344</v>
      </c>
      <c r="I5" s="42">
        <v>6</v>
      </c>
      <c r="J5" s="43">
        <v>90.88</v>
      </c>
      <c r="K5" s="38">
        <f t="shared" si="0"/>
        <v>82.728</v>
      </c>
    </row>
    <row r="6" s="39" customFormat="1" ht="36" customHeight="1" spans="1:11">
      <c r="A6" s="40" t="s">
        <v>551</v>
      </c>
      <c r="B6" s="40" t="s">
        <v>552</v>
      </c>
      <c r="C6" s="40" t="s">
        <v>559</v>
      </c>
      <c r="D6" s="40" t="s">
        <v>560</v>
      </c>
      <c r="E6" s="38">
        <v>73</v>
      </c>
      <c r="F6" s="40" t="s">
        <v>18</v>
      </c>
      <c r="G6" s="40" t="s">
        <v>343</v>
      </c>
      <c r="H6" s="41" t="s">
        <v>344</v>
      </c>
      <c r="I6" s="42">
        <v>3</v>
      </c>
      <c r="J6" s="43">
        <v>88.66</v>
      </c>
      <c r="K6" s="38">
        <f t="shared" si="0"/>
        <v>82.396</v>
      </c>
    </row>
    <row r="7" s="39" customFormat="1" ht="36" customHeight="1" spans="1:11">
      <c r="A7" s="40" t="s">
        <v>551</v>
      </c>
      <c r="B7" s="40" t="s">
        <v>552</v>
      </c>
      <c r="C7" s="40" t="s">
        <v>561</v>
      </c>
      <c r="D7" s="40" t="s">
        <v>562</v>
      </c>
      <c r="E7" s="38">
        <v>70.5</v>
      </c>
      <c r="F7" s="40" t="s">
        <v>18</v>
      </c>
      <c r="G7" s="40" t="s">
        <v>343</v>
      </c>
      <c r="H7" s="41" t="s">
        <v>344</v>
      </c>
      <c r="I7" s="42">
        <v>9</v>
      </c>
      <c r="J7" s="43">
        <v>89.46</v>
      </c>
      <c r="K7" s="38">
        <f t="shared" si="0"/>
        <v>81.876</v>
      </c>
    </row>
    <row r="8" s="39" customFormat="1" ht="36" customHeight="1" spans="1:11">
      <c r="A8" s="40" t="s">
        <v>551</v>
      </c>
      <c r="B8" s="40" t="s">
        <v>552</v>
      </c>
      <c r="C8" s="40" t="s">
        <v>563</v>
      </c>
      <c r="D8" s="40" t="s">
        <v>564</v>
      </c>
      <c r="E8" s="38">
        <v>65.5</v>
      </c>
      <c r="F8" s="40" t="s">
        <v>18</v>
      </c>
      <c r="G8" s="40" t="s">
        <v>343</v>
      </c>
      <c r="H8" s="41" t="s">
        <v>344</v>
      </c>
      <c r="I8" s="42">
        <v>10</v>
      </c>
      <c r="J8" s="43">
        <v>89.52</v>
      </c>
      <c r="K8" s="38">
        <f t="shared" si="0"/>
        <v>79.912</v>
      </c>
    </row>
    <row r="9" s="39" customFormat="1" ht="36" customHeight="1" spans="1:11">
      <c r="A9" s="40" t="s">
        <v>551</v>
      </c>
      <c r="B9" s="40" t="s">
        <v>552</v>
      </c>
      <c r="C9" s="40" t="s">
        <v>565</v>
      </c>
      <c r="D9" s="40" t="s">
        <v>566</v>
      </c>
      <c r="E9" s="38">
        <v>58.5</v>
      </c>
      <c r="F9" s="40" t="s">
        <v>18</v>
      </c>
      <c r="G9" s="40" t="s">
        <v>343</v>
      </c>
      <c r="H9" s="41" t="s">
        <v>344</v>
      </c>
      <c r="I9" s="42">
        <v>5</v>
      </c>
      <c r="J9" s="43">
        <v>87.94</v>
      </c>
      <c r="K9" s="38">
        <f t="shared" si="0"/>
        <v>76.164</v>
      </c>
    </row>
    <row r="10" s="39" customFormat="1" ht="36" customHeight="1" spans="1:11">
      <c r="A10" s="40" t="s">
        <v>551</v>
      </c>
      <c r="B10" s="40" t="s">
        <v>552</v>
      </c>
      <c r="C10" s="40" t="s">
        <v>567</v>
      </c>
      <c r="D10" s="40" t="s">
        <v>568</v>
      </c>
      <c r="E10" s="38">
        <v>63</v>
      </c>
      <c r="F10" s="40" t="s">
        <v>18</v>
      </c>
      <c r="G10" s="40" t="s">
        <v>343</v>
      </c>
      <c r="H10" s="41" t="s">
        <v>344</v>
      </c>
      <c r="I10" s="42">
        <v>1</v>
      </c>
      <c r="J10" s="43">
        <v>84.72</v>
      </c>
      <c r="K10" s="38">
        <f t="shared" si="0"/>
        <v>76.032</v>
      </c>
    </row>
    <row r="11" s="39" customFormat="1" ht="36" customHeight="1" spans="1:11">
      <c r="A11" s="40" t="s">
        <v>551</v>
      </c>
      <c r="B11" s="40" t="s">
        <v>552</v>
      </c>
      <c r="C11" s="40" t="s">
        <v>569</v>
      </c>
      <c r="D11" s="40" t="s">
        <v>570</v>
      </c>
      <c r="E11" s="38">
        <v>58</v>
      </c>
      <c r="F11" s="40" t="s">
        <v>18</v>
      </c>
      <c r="G11" s="40" t="s">
        <v>343</v>
      </c>
      <c r="H11" s="41" t="s">
        <v>344</v>
      </c>
      <c r="I11" s="42">
        <v>7</v>
      </c>
      <c r="J11" s="43">
        <v>87.96</v>
      </c>
      <c r="K11" s="38">
        <f t="shared" si="0"/>
        <v>75.976</v>
      </c>
    </row>
    <row r="12" s="39" customFormat="1" ht="36" customHeight="1" spans="1:11">
      <c r="A12" s="40" t="s">
        <v>551</v>
      </c>
      <c r="B12" s="40" t="s">
        <v>552</v>
      </c>
      <c r="C12" s="40" t="s">
        <v>571</v>
      </c>
      <c r="D12" s="40" t="s">
        <v>572</v>
      </c>
      <c r="E12" s="38">
        <v>57</v>
      </c>
      <c r="F12" s="40" t="s">
        <v>18</v>
      </c>
      <c r="G12" s="40" t="s">
        <v>343</v>
      </c>
      <c r="H12" s="41" t="s">
        <v>344</v>
      </c>
      <c r="I12" s="42">
        <v>4</v>
      </c>
      <c r="J12" s="43">
        <v>88.48</v>
      </c>
      <c r="K12" s="38">
        <f t="shared" si="0"/>
        <v>75.888</v>
      </c>
    </row>
    <row r="13" s="39" customFormat="1" ht="36" customHeight="1" spans="1:11">
      <c r="A13" s="40" t="s">
        <v>551</v>
      </c>
      <c r="B13" s="40" t="s">
        <v>552</v>
      </c>
      <c r="C13" s="40" t="s">
        <v>573</v>
      </c>
      <c r="D13" s="40" t="s">
        <v>574</v>
      </c>
      <c r="E13" s="38">
        <v>55.5</v>
      </c>
      <c r="F13" s="40" t="s">
        <v>18</v>
      </c>
      <c r="G13" s="40" t="s">
        <v>343</v>
      </c>
      <c r="H13" s="41" t="s">
        <v>344</v>
      </c>
      <c r="I13" s="42">
        <v>11</v>
      </c>
      <c r="J13" s="43">
        <v>89.36</v>
      </c>
      <c r="K13" s="38">
        <f t="shared" si="0"/>
        <v>75.816</v>
      </c>
    </row>
  </sheetData>
  <sortState ref="A2:U12">
    <sortCondition ref="K2:K12" descending="1"/>
  </sortState>
  <mergeCells count="1">
    <mergeCell ref="A1:K1"/>
  </mergeCells>
  <pageMargins left="0.118055555555556" right="0.156944444444444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workbookViewId="0">
      <selection activeCell="A1" sqref="A1:K1"/>
    </sheetView>
  </sheetViews>
  <sheetFormatPr defaultColWidth="9" defaultRowHeight="14.25"/>
  <cols>
    <col min="1" max="1" width="12.875" customWidth="1"/>
    <col min="4" max="4" width="15.375" customWidth="1"/>
    <col min="7" max="8" width="10.375" customWidth="1"/>
  </cols>
  <sheetData>
    <row r="1" ht="43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</row>
    <row r="2" ht="34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30" t="s">
        <v>575</v>
      </c>
      <c r="J2" s="10" t="s">
        <v>12</v>
      </c>
      <c r="K2" s="10" t="s">
        <v>13</v>
      </c>
    </row>
    <row r="3" ht="20" customHeight="1" spans="1:11">
      <c r="A3" s="6" t="s">
        <v>576</v>
      </c>
      <c r="B3" s="6" t="s">
        <v>577</v>
      </c>
      <c r="C3" s="6" t="s">
        <v>578</v>
      </c>
      <c r="D3" s="6" t="s">
        <v>579</v>
      </c>
      <c r="E3" s="7">
        <v>91</v>
      </c>
      <c r="F3" s="6" t="s">
        <v>23</v>
      </c>
      <c r="G3" s="6" t="s">
        <v>580</v>
      </c>
      <c r="H3" s="6" t="s">
        <v>580</v>
      </c>
      <c r="I3" s="12" t="s">
        <v>75</v>
      </c>
      <c r="J3" s="10" t="s">
        <v>581</v>
      </c>
      <c r="K3" s="7">
        <v>90.964</v>
      </c>
    </row>
    <row r="4" ht="20" customHeight="1" spans="1:11">
      <c r="A4" s="6" t="s">
        <v>576</v>
      </c>
      <c r="B4" s="6" t="s">
        <v>577</v>
      </c>
      <c r="C4" s="6" t="s">
        <v>582</v>
      </c>
      <c r="D4" s="6" t="s">
        <v>583</v>
      </c>
      <c r="E4" s="7">
        <v>90.5</v>
      </c>
      <c r="F4" s="6" t="s">
        <v>23</v>
      </c>
      <c r="G4" s="6" t="s">
        <v>580</v>
      </c>
      <c r="H4" s="6" t="s">
        <v>580</v>
      </c>
      <c r="I4" s="12" t="s">
        <v>41</v>
      </c>
      <c r="J4" s="10" t="s">
        <v>584</v>
      </c>
      <c r="K4" s="7">
        <v>90.608</v>
      </c>
    </row>
    <row r="5" ht="20" customHeight="1" spans="1:11">
      <c r="A5" s="6" t="s">
        <v>576</v>
      </c>
      <c r="B5" s="6" t="s">
        <v>577</v>
      </c>
      <c r="C5" s="6" t="s">
        <v>585</v>
      </c>
      <c r="D5" s="6" t="s">
        <v>586</v>
      </c>
      <c r="E5" s="7">
        <v>89.5</v>
      </c>
      <c r="F5" s="6" t="s">
        <v>23</v>
      </c>
      <c r="G5" s="6" t="s">
        <v>580</v>
      </c>
      <c r="H5" s="6" t="s">
        <v>580</v>
      </c>
      <c r="I5" s="12" t="s">
        <v>78</v>
      </c>
      <c r="J5" s="10" t="s">
        <v>587</v>
      </c>
      <c r="K5" s="7">
        <v>90.076</v>
      </c>
    </row>
    <row r="6" ht="20" customHeight="1" spans="1:11">
      <c r="A6" s="6" t="s">
        <v>576</v>
      </c>
      <c r="B6" s="6" t="s">
        <v>577</v>
      </c>
      <c r="C6" s="6" t="s">
        <v>588</v>
      </c>
      <c r="D6" s="6" t="s">
        <v>589</v>
      </c>
      <c r="E6" s="7">
        <v>86.5</v>
      </c>
      <c r="F6" s="6" t="s">
        <v>23</v>
      </c>
      <c r="G6" s="6" t="s">
        <v>580</v>
      </c>
      <c r="H6" s="6" t="s">
        <v>580</v>
      </c>
      <c r="I6" s="12" t="s">
        <v>160</v>
      </c>
      <c r="J6" s="10" t="s">
        <v>590</v>
      </c>
      <c r="K6" s="7">
        <v>88.516</v>
      </c>
    </row>
    <row r="7" ht="20" customHeight="1" spans="1:11">
      <c r="A7" s="6" t="s">
        <v>576</v>
      </c>
      <c r="B7" s="6" t="s">
        <v>577</v>
      </c>
      <c r="C7" s="6" t="s">
        <v>591</v>
      </c>
      <c r="D7" s="6" t="s">
        <v>592</v>
      </c>
      <c r="E7" s="7">
        <v>85.5</v>
      </c>
      <c r="F7" s="6" t="s">
        <v>23</v>
      </c>
      <c r="G7" s="6" t="s">
        <v>580</v>
      </c>
      <c r="H7" s="6" t="s">
        <v>580</v>
      </c>
      <c r="I7" s="12" t="s">
        <v>85</v>
      </c>
      <c r="J7" s="10" t="s">
        <v>593</v>
      </c>
      <c r="K7" s="7">
        <v>87.912</v>
      </c>
    </row>
    <row r="8" ht="20" customHeight="1" spans="1:11">
      <c r="A8" s="6" t="s">
        <v>576</v>
      </c>
      <c r="B8" s="6" t="s">
        <v>577</v>
      </c>
      <c r="C8" s="6" t="s">
        <v>594</v>
      </c>
      <c r="D8" s="6" t="s">
        <v>595</v>
      </c>
      <c r="E8" s="7">
        <v>83</v>
      </c>
      <c r="F8" s="6" t="s">
        <v>23</v>
      </c>
      <c r="G8" s="6" t="s">
        <v>580</v>
      </c>
      <c r="H8" s="6" t="s">
        <v>580</v>
      </c>
      <c r="I8" s="12" t="s">
        <v>65</v>
      </c>
      <c r="J8" s="10" t="s">
        <v>596</v>
      </c>
      <c r="K8" s="7">
        <v>87.788</v>
      </c>
    </row>
    <row r="9" ht="20" customHeight="1" spans="1:11">
      <c r="A9" s="6" t="s">
        <v>576</v>
      </c>
      <c r="B9" s="6" t="s">
        <v>577</v>
      </c>
      <c r="C9" s="6" t="s">
        <v>597</v>
      </c>
      <c r="D9" s="6" t="s">
        <v>598</v>
      </c>
      <c r="E9" s="7">
        <v>82.5</v>
      </c>
      <c r="F9" s="6" t="s">
        <v>23</v>
      </c>
      <c r="G9" s="6" t="s">
        <v>580</v>
      </c>
      <c r="H9" s="6" t="s">
        <v>580</v>
      </c>
      <c r="I9" s="12" t="s">
        <v>171</v>
      </c>
      <c r="J9" s="10" t="s">
        <v>599</v>
      </c>
      <c r="K9" s="7">
        <v>87.576</v>
      </c>
    </row>
    <row r="10" ht="20" customHeight="1" spans="1:11">
      <c r="A10" s="6" t="s">
        <v>576</v>
      </c>
      <c r="B10" s="6" t="s">
        <v>577</v>
      </c>
      <c r="C10" s="6" t="s">
        <v>600</v>
      </c>
      <c r="D10" s="6" t="s">
        <v>601</v>
      </c>
      <c r="E10" s="7">
        <v>88.5</v>
      </c>
      <c r="F10" s="6" t="s">
        <v>23</v>
      </c>
      <c r="G10" s="6" t="s">
        <v>580</v>
      </c>
      <c r="H10" s="6" t="s">
        <v>580</v>
      </c>
      <c r="I10" s="12" t="s">
        <v>38</v>
      </c>
      <c r="J10" s="10" t="s">
        <v>602</v>
      </c>
      <c r="K10" s="7">
        <v>87.552</v>
      </c>
    </row>
    <row r="11" ht="20" customHeight="1" spans="1:11">
      <c r="A11" s="6" t="s">
        <v>576</v>
      </c>
      <c r="B11" s="6" t="s">
        <v>577</v>
      </c>
      <c r="C11" s="6" t="s">
        <v>603</v>
      </c>
      <c r="D11" s="6" t="s">
        <v>604</v>
      </c>
      <c r="E11" s="7">
        <v>84.5</v>
      </c>
      <c r="F11" s="6" t="s">
        <v>23</v>
      </c>
      <c r="G11" s="6" t="s">
        <v>580</v>
      </c>
      <c r="H11" s="6" t="s">
        <v>580</v>
      </c>
      <c r="I11" s="12" t="s">
        <v>104</v>
      </c>
      <c r="J11" s="10" t="s">
        <v>605</v>
      </c>
      <c r="K11" s="7">
        <v>87.536</v>
      </c>
    </row>
    <row r="12" ht="20" customHeight="1" spans="1:11">
      <c r="A12" s="6" t="s">
        <v>576</v>
      </c>
      <c r="B12" s="6" t="s">
        <v>577</v>
      </c>
      <c r="C12" s="6" t="s">
        <v>606</v>
      </c>
      <c r="D12" s="6" t="s">
        <v>607</v>
      </c>
      <c r="E12" s="7">
        <v>88</v>
      </c>
      <c r="F12" s="6" t="s">
        <v>23</v>
      </c>
      <c r="G12" s="6" t="s">
        <v>580</v>
      </c>
      <c r="H12" s="6" t="s">
        <v>580</v>
      </c>
      <c r="I12" s="12" t="s">
        <v>117</v>
      </c>
      <c r="J12" s="10" t="s">
        <v>608</v>
      </c>
      <c r="K12" s="7">
        <v>87.412</v>
      </c>
    </row>
    <row r="13" ht="20" customHeight="1" spans="1:11">
      <c r="A13" s="6" t="s">
        <v>576</v>
      </c>
      <c r="B13" s="6" t="s">
        <v>577</v>
      </c>
      <c r="C13" s="6" t="s">
        <v>609</v>
      </c>
      <c r="D13" s="6" t="s">
        <v>610</v>
      </c>
      <c r="E13" s="7">
        <v>83.5</v>
      </c>
      <c r="F13" s="6" t="s">
        <v>23</v>
      </c>
      <c r="G13" s="6" t="s">
        <v>580</v>
      </c>
      <c r="H13" s="6" t="s">
        <v>580</v>
      </c>
      <c r="I13" s="12" t="s">
        <v>25</v>
      </c>
      <c r="J13" s="10" t="s">
        <v>611</v>
      </c>
      <c r="K13" s="7">
        <v>87.196</v>
      </c>
    </row>
    <row r="14" ht="20" customHeight="1" spans="1:11">
      <c r="A14" s="6" t="s">
        <v>576</v>
      </c>
      <c r="B14" s="6" t="s">
        <v>577</v>
      </c>
      <c r="C14" s="6" t="s">
        <v>612</v>
      </c>
      <c r="D14" s="6" t="s">
        <v>613</v>
      </c>
      <c r="E14" s="7">
        <v>85.5</v>
      </c>
      <c r="F14" s="6" t="s">
        <v>23</v>
      </c>
      <c r="G14" s="6" t="s">
        <v>580</v>
      </c>
      <c r="H14" s="6" t="s">
        <v>580</v>
      </c>
      <c r="I14" s="12" t="s">
        <v>47</v>
      </c>
      <c r="J14" s="10" t="s">
        <v>614</v>
      </c>
      <c r="K14" s="7">
        <v>87.192</v>
      </c>
    </row>
    <row r="15" ht="20" customHeight="1" spans="1:11">
      <c r="A15" s="6" t="s">
        <v>576</v>
      </c>
      <c r="B15" s="6" t="s">
        <v>577</v>
      </c>
      <c r="C15" s="6" t="s">
        <v>615</v>
      </c>
      <c r="D15" s="6" t="s">
        <v>616</v>
      </c>
      <c r="E15" s="7">
        <v>84</v>
      </c>
      <c r="F15" s="6" t="s">
        <v>23</v>
      </c>
      <c r="G15" s="6" t="s">
        <v>580</v>
      </c>
      <c r="H15" s="6" t="s">
        <v>580</v>
      </c>
      <c r="I15" s="12" t="s">
        <v>191</v>
      </c>
      <c r="J15" s="10" t="s">
        <v>617</v>
      </c>
      <c r="K15" s="7">
        <v>86.532</v>
      </c>
    </row>
    <row r="16" ht="20" customHeight="1" spans="1:11">
      <c r="A16" s="6" t="s">
        <v>576</v>
      </c>
      <c r="B16" s="6" t="s">
        <v>577</v>
      </c>
      <c r="C16" s="6" t="s">
        <v>618</v>
      </c>
      <c r="D16" s="6" t="s">
        <v>619</v>
      </c>
      <c r="E16" s="7">
        <v>84</v>
      </c>
      <c r="F16" s="6" t="s">
        <v>23</v>
      </c>
      <c r="G16" s="6" t="s">
        <v>580</v>
      </c>
      <c r="H16" s="6" t="s">
        <v>580</v>
      </c>
      <c r="I16" s="12" t="s">
        <v>150</v>
      </c>
      <c r="J16" s="10" t="s">
        <v>620</v>
      </c>
      <c r="K16" s="7">
        <v>86.364</v>
      </c>
    </row>
    <row r="17" ht="20" customHeight="1" spans="1:11">
      <c r="A17" s="6" t="s">
        <v>576</v>
      </c>
      <c r="B17" s="6" t="s">
        <v>577</v>
      </c>
      <c r="C17" s="6" t="s">
        <v>621</v>
      </c>
      <c r="D17" s="6" t="s">
        <v>622</v>
      </c>
      <c r="E17" s="7">
        <v>82.5</v>
      </c>
      <c r="F17" s="6" t="s">
        <v>23</v>
      </c>
      <c r="G17" s="6" t="s">
        <v>580</v>
      </c>
      <c r="H17" s="6" t="s">
        <v>580</v>
      </c>
      <c r="I17" s="12" t="s">
        <v>72</v>
      </c>
      <c r="J17" s="10" t="s">
        <v>623</v>
      </c>
      <c r="K17" s="7">
        <v>86.076</v>
      </c>
    </row>
    <row r="18" ht="20" customHeight="1" spans="1:11">
      <c r="A18" s="6" t="s">
        <v>576</v>
      </c>
      <c r="B18" s="6" t="s">
        <v>577</v>
      </c>
      <c r="C18" s="6" t="s">
        <v>624</v>
      </c>
      <c r="D18" s="6" t="s">
        <v>625</v>
      </c>
      <c r="E18" s="7">
        <v>89</v>
      </c>
      <c r="F18" s="6" t="s">
        <v>23</v>
      </c>
      <c r="G18" s="6" t="s">
        <v>580</v>
      </c>
      <c r="H18" s="6" t="s">
        <v>580</v>
      </c>
      <c r="I18" s="12" t="s">
        <v>128</v>
      </c>
      <c r="J18" s="10" t="s">
        <v>626</v>
      </c>
      <c r="K18" s="7">
        <v>85.832</v>
      </c>
    </row>
    <row r="19" ht="20" customHeight="1" spans="1:11">
      <c r="A19" s="6" t="s">
        <v>576</v>
      </c>
      <c r="B19" s="6" t="s">
        <v>577</v>
      </c>
      <c r="C19" s="6" t="s">
        <v>627</v>
      </c>
      <c r="D19" s="6" t="s">
        <v>628</v>
      </c>
      <c r="E19" s="7">
        <v>80.5</v>
      </c>
      <c r="F19" s="6" t="s">
        <v>23</v>
      </c>
      <c r="G19" s="6" t="s">
        <v>580</v>
      </c>
      <c r="H19" s="6" t="s">
        <v>580</v>
      </c>
      <c r="I19" s="12" t="s">
        <v>95</v>
      </c>
      <c r="J19" s="10" t="s">
        <v>629</v>
      </c>
      <c r="K19" s="7">
        <v>84.76</v>
      </c>
    </row>
    <row r="20" ht="20" customHeight="1" spans="1:11">
      <c r="A20" s="6" t="s">
        <v>576</v>
      </c>
      <c r="B20" s="6" t="s">
        <v>577</v>
      </c>
      <c r="C20" s="6" t="s">
        <v>630</v>
      </c>
      <c r="D20" s="6" t="s">
        <v>631</v>
      </c>
      <c r="E20" s="7">
        <v>82</v>
      </c>
      <c r="F20" s="6" t="s">
        <v>23</v>
      </c>
      <c r="G20" s="6" t="s">
        <v>580</v>
      </c>
      <c r="H20" s="6" t="s">
        <v>580</v>
      </c>
      <c r="I20" s="12" t="s">
        <v>92</v>
      </c>
      <c r="J20" s="10" t="s">
        <v>632</v>
      </c>
      <c r="K20" s="7">
        <v>84.508</v>
      </c>
    </row>
    <row r="21" ht="20" customHeight="1" spans="1:11">
      <c r="A21" s="6" t="s">
        <v>576</v>
      </c>
      <c r="B21" s="6" t="s">
        <v>577</v>
      </c>
      <c r="C21" s="6" t="s">
        <v>633</v>
      </c>
      <c r="D21" s="6" t="s">
        <v>634</v>
      </c>
      <c r="E21" s="7">
        <v>84.5</v>
      </c>
      <c r="F21" s="6" t="s">
        <v>23</v>
      </c>
      <c r="G21" s="6" t="s">
        <v>580</v>
      </c>
      <c r="H21" s="6" t="s">
        <v>580</v>
      </c>
      <c r="I21" s="12" t="s">
        <v>33</v>
      </c>
      <c r="J21" s="10" t="s">
        <v>635</v>
      </c>
      <c r="K21" s="7">
        <v>83.984</v>
      </c>
    </row>
    <row r="22" ht="20" customHeight="1" spans="1:11">
      <c r="A22" s="6" t="s">
        <v>576</v>
      </c>
      <c r="B22" s="6" t="s">
        <v>577</v>
      </c>
      <c r="C22" s="6" t="s">
        <v>636</v>
      </c>
      <c r="D22" s="6" t="s">
        <v>637</v>
      </c>
      <c r="E22" s="7">
        <v>82</v>
      </c>
      <c r="F22" s="6" t="s">
        <v>23</v>
      </c>
      <c r="G22" s="6" t="s">
        <v>580</v>
      </c>
      <c r="H22" s="6" t="s">
        <v>580</v>
      </c>
      <c r="I22" s="12" t="s">
        <v>157</v>
      </c>
      <c r="J22" s="10" t="s">
        <v>638</v>
      </c>
      <c r="K22" s="7">
        <v>83.86</v>
      </c>
    </row>
    <row r="23" ht="20" customHeight="1" spans="1:11">
      <c r="A23" s="6" t="s">
        <v>576</v>
      </c>
      <c r="B23" s="6" t="s">
        <v>577</v>
      </c>
      <c r="C23" s="6" t="s">
        <v>639</v>
      </c>
      <c r="D23" s="6" t="s">
        <v>640</v>
      </c>
      <c r="E23" s="7">
        <v>80.5</v>
      </c>
      <c r="F23" s="6" t="s">
        <v>23</v>
      </c>
      <c r="G23" s="6" t="s">
        <v>580</v>
      </c>
      <c r="H23" s="6" t="s">
        <v>580</v>
      </c>
      <c r="I23" s="12" t="s">
        <v>188</v>
      </c>
      <c r="J23" s="10" t="s">
        <v>641</v>
      </c>
      <c r="K23" s="7">
        <v>83.404</v>
      </c>
    </row>
    <row r="24" ht="20" customHeight="1" spans="1:11">
      <c r="A24" s="6" t="s">
        <v>576</v>
      </c>
      <c r="B24" s="6" t="s">
        <v>577</v>
      </c>
      <c r="C24" s="6" t="s">
        <v>642</v>
      </c>
      <c r="D24" s="6" t="s">
        <v>643</v>
      </c>
      <c r="E24" s="7">
        <v>83.5</v>
      </c>
      <c r="F24" s="6" t="s">
        <v>23</v>
      </c>
      <c r="G24" s="6" t="s">
        <v>580</v>
      </c>
      <c r="H24" s="6" t="s">
        <v>580</v>
      </c>
      <c r="I24" s="12" t="s">
        <v>141</v>
      </c>
      <c r="J24" s="10" t="s">
        <v>644</v>
      </c>
      <c r="K24" s="7">
        <v>83.284</v>
      </c>
    </row>
    <row r="25" ht="20" customHeight="1" spans="1:11">
      <c r="A25" s="6" t="s">
        <v>576</v>
      </c>
      <c r="B25" s="6" t="s">
        <v>577</v>
      </c>
      <c r="C25" s="6" t="s">
        <v>645</v>
      </c>
      <c r="D25" s="6" t="s">
        <v>646</v>
      </c>
      <c r="E25" s="7">
        <v>82.5</v>
      </c>
      <c r="F25" s="6" t="s">
        <v>23</v>
      </c>
      <c r="G25" s="6" t="s">
        <v>580</v>
      </c>
      <c r="H25" s="6" t="s">
        <v>580</v>
      </c>
      <c r="I25" s="12" t="s">
        <v>28</v>
      </c>
      <c r="J25" s="10" t="s">
        <v>647</v>
      </c>
      <c r="K25" s="7">
        <v>82.476</v>
      </c>
    </row>
    <row r="26" ht="20" customHeight="1" spans="1:11">
      <c r="A26" s="6" t="s">
        <v>576</v>
      </c>
      <c r="B26" s="6" t="s">
        <v>577</v>
      </c>
      <c r="C26" s="6" t="s">
        <v>648</v>
      </c>
      <c r="D26" s="6" t="s">
        <v>649</v>
      </c>
      <c r="E26" s="7">
        <v>80.5</v>
      </c>
      <c r="F26" s="6" t="s">
        <v>23</v>
      </c>
      <c r="G26" s="6" t="s">
        <v>580</v>
      </c>
      <c r="H26" s="6" t="s">
        <v>580</v>
      </c>
      <c r="I26" s="12" t="s">
        <v>50</v>
      </c>
      <c r="J26" s="10" t="s">
        <v>650</v>
      </c>
      <c r="K26" s="7">
        <v>81.628</v>
      </c>
    </row>
    <row r="27" ht="20" customHeight="1" spans="1:11">
      <c r="A27" s="6" t="s">
        <v>576</v>
      </c>
      <c r="B27" s="6" t="s">
        <v>577</v>
      </c>
      <c r="C27" s="6" t="s">
        <v>651</v>
      </c>
      <c r="D27" s="6" t="s">
        <v>652</v>
      </c>
      <c r="E27" s="7">
        <v>82.5</v>
      </c>
      <c r="F27" s="6" t="s">
        <v>23</v>
      </c>
      <c r="G27" s="6" t="s">
        <v>580</v>
      </c>
      <c r="H27" s="6" t="s">
        <v>580</v>
      </c>
      <c r="I27" s="12"/>
      <c r="J27" s="10">
        <v>0</v>
      </c>
      <c r="K27" s="7">
        <v>33</v>
      </c>
    </row>
  </sheetData>
  <sortState ref="A2:L26">
    <sortCondition ref="K2:K26" descending="1"/>
  </sortState>
  <mergeCells count="1">
    <mergeCell ref="A1:K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N9" sqref="N9"/>
    </sheetView>
  </sheetViews>
  <sheetFormatPr defaultColWidth="9" defaultRowHeight="14.25"/>
  <cols>
    <col min="1" max="1" width="13" customWidth="1"/>
    <col min="4" max="4" width="12.875" customWidth="1"/>
    <col min="5" max="5" width="9" style="14"/>
    <col min="6" max="6" width="5.625" customWidth="1"/>
    <col min="7" max="7" width="16.625" customWidth="1"/>
    <col min="8" max="8" width="18.125" customWidth="1"/>
    <col min="9" max="9" width="5" customWidth="1"/>
    <col min="10" max="10" width="9" style="14"/>
  </cols>
  <sheetData>
    <row r="1" ht="32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1" ht="32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30" t="s">
        <v>9</v>
      </c>
      <c r="J2" s="7" t="s">
        <v>12</v>
      </c>
      <c r="K2" s="6" t="s">
        <v>13</v>
      </c>
    </row>
    <row r="3" ht="28.5" spans="1:11">
      <c r="A3" s="6" t="s">
        <v>653</v>
      </c>
      <c r="B3" s="6" t="s">
        <v>654</v>
      </c>
      <c r="C3" s="6" t="s">
        <v>655</v>
      </c>
      <c r="D3" s="6" t="s">
        <v>656</v>
      </c>
      <c r="E3" s="7">
        <v>82.5</v>
      </c>
      <c r="F3" s="6" t="s">
        <v>23</v>
      </c>
      <c r="G3" s="6" t="s">
        <v>657</v>
      </c>
      <c r="H3" s="6" t="s">
        <v>657</v>
      </c>
      <c r="I3" s="12" t="s">
        <v>117</v>
      </c>
      <c r="J3" s="7">
        <v>89.12</v>
      </c>
      <c r="K3" s="38">
        <f t="shared" ref="K3:K16" si="0">E3*0.4+J3*0.6</f>
        <v>86.472</v>
      </c>
    </row>
    <row r="4" ht="28.5" spans="1:11">
      <c r="A4" s="6" t="s">
        <v>653</v>
      </c>
      <c r="B4" s="6" t="s">
        <v>654</v>
      </c>
      <c r="C4" s="6" t="s">
        <v>658</v>
      </c>
      <c r="D4" s="6" t="s">
        <v>659</v>
      </c>
      <c r="E4" s="7">
        <v>73.5</v>
      </c>
      <c r="F4" s="6" t="s">
        <v>23</v>
      </c>
      <c r="G4" s="6" t="s">
        <v>657</v>
      </c>
      <c r="H4" s="6" t="s">
        <v>657</v>
      </c>
      <c r="I4" s="12" t="s">
        <v>171</v>
      </c>
      <c r="J4" s="7">
        <v>94.88</v>
      </c>
      <c r="K4" s="38">
        <f t="shared" si="0"/>
        <v>86.328</v>
      </c>
    </row>
    <row r="5" ht="28.5" spans="1:11">
      <c r="A5" s="6" t="s">
        <v>653</v>
      </c>
      <c r="B5" s="6" t="s">
        <v>654</v>
      </c>
      <c r="C5" s="6" t="s">
        <v>660</v>
      </c>
      <c r="D5" s="6" t="s">
        <v>661</v>
      </c>
      <c r="E5" s="7">
        <v>79.5</v>
      </c>
      <c r="F5" s="6" t="s">
        <v>23</v>
      </c>
      <c r="G5" s="6" t="s">
        <v>657</v>
      </c>
      <c r="H5" s="6" t="s">
        <v>657</v>
      </c>
      <c r="I5" s="12" t="s">
        <v>33</v>
      </c>
      <c r="J5" s="7">
        <v>88.32</v>
      </c>
      <c r="K5" s="38">
        <f t="shared" si="0"/>
        <v>84.792</v>
      </c>
    </row>
    <row r="6" ht="28.5" spans="1:11">
      <c r="A6" s="6" t="s">
        <v>653</v>
      </c>
      <c r="B6" s="6" t="s">
        <v>654</v>
      </c>
      <c r="C6" s="6" t="s">
        <v>662</v>
      </c>
      <c r="D6" s="6" t="s">
        <v>663</v>
      </c>
      <c r="E6" s="7">
        <v>79.5</v>
      </c>
      <c r="F6" s="6" t="s">
        <v>23</v>
      </c>
      <c r="G6" s="6" t="s">
        <v>657</v>
      </c>
      <c r="H6" s="6" t="s">
        <v>657</v>
      </c>
      <c r="I6" s="12" t="s">
        <v>28</v>
      </c>
      <c r="J6" s="7">
        <v>87.58</v>
      </c>
      <c r="K6" s="38">
        <f t="shared" si="0"/>
        <v>84.348</v>
      </c>
    </row>
    <row r="7" ht="28.5" spans="1:11">
      <c r="A7" s="6" t="s">
        <v>653</v>
      </c>
      <c r="B7" s="6" t="s">
        <v>654</v>
      </c>
      <c r="C7" s="6" t="s">
        <v>664</v>
      </c>
      <c r="D7" s="6" t="s">
        <v>665</v>
      </c>
      <c r="E7" s="7">
        <v>73.5</v>
      </c>
      <c r="F7" s="6" t="s">
        <v>23</v>
      </c>
      <c r="G7" s="6" t="s">
        <v>657</v>
      </c>
      <c r="H7" s="6" t="s">
        <v>657</v>
      </c>
      <c r="I7" s="12" t="s">
        <v>95</v>
      </c>
      <c r="J7" s="7">
        <v>91.06</v>
      </c>
      <c r="K7" s="38">
        <f t="shared" si="0"/>
        <v>84.036</v>
      </c>
    </row>
    <row r="8" ht="28.5" spans="1:11">
      <c r="A8" s="6" t="s">
        <v>653</v>
      </c>
      <c r="B8" s="6" t="s">
        <v>654</v>
      </c>
      <c r="C8" s="6" t="s">
        <v>666</v>
      </c>
      <c r="D8" s="6" t="s">
        <v>667</v>
      </c>
      <c r="E8" s="7">
        <v>74</v>
      </c>
      <c r="F8" s="6" t="s">
        <v>23</v>
      </c>
      <c r="G8" s="6" t="s">
        <v>657</v>
      </c>
      <c r="H8" s="6" t="s">
        <v>657</v>
      </c>
      <c r="I8" s="12" t="s">
        <v>128</v>
      </c>
      <c r="J8" s="7">
        <v>90.58</v>
      </c>
      <c r="K8" s="38">
        <f t="shared" si="0"/>
        <v>83.948</v>
      </c>
    </row>
    <row r="9" ht="28.5" spans="1:11">
      <c r="A9" s="6" t="s">
        <v>653</v>
      </c>
      <c r="B9" s="6" t="s">
        <v>654</v>
      </c>
      <c r="C9" s="6" t="s">
        <v>668</v>
      </c>
      <c r="D9" s="6" t="s">
        <v>669</v>
      </c>
      <c r="E9" s="7">
        <v>78.5</v>
      </c>
      <c r="F9" s="6" t="s">
        <v>23</v>
      </c>
      <c r="G9" s="6" t="s">
        <v>657</v>
      </c>
      <c r="H9" s="6" t="s">
        <v>657</v>
      </c>
      <c r="I9" s="12" t="s">
        <v>157</v>
      </c>
      <c r="J9" s="7">
        <v>87.12</v>
      </c>
      <c r="K9" s="38">
        <f t="shared" si="0"/>
        <v>83.672</v>
      </c>
    </row>
    <row r="10" ht="28.5" spans="1:11">
      <c r="A10" s="6" t="s">
        <v>653</v>
      </c>
      <c r="B10" s="6" t="s">
        <v>654</v>
      </c>
      <c r="C10" s="6" t="s">
        <v>670</v>
      </c>
      <c r="D10" s="6" t="s">
        <v>671</v>
      </c>
      <c r="E10" s="7">
        <v>73</v>
      </c>
      <c r="F10" s="6" t="s">
        <v>23</v>
      </c>
      <c r="G10" s="6" t="s">
        <v>657</v>
      </c>
      <c r="H10" s="6" t="s">
        <v>657</v>
      </c>
      <c r="I10" s="12" t="s">
        <v>65</v>
      </c>
      <c r="J10" s="7">
        <v>89.98</v>
      </c>
      <c r="K10" s="38">
        <f t="shared" si="0"/>
        <v>83.188</v>
      </c>
    </row>
    <row r="11" ht="28.5" spans="1:11">
      <c r="A11" s="6" t="s">
        <v>653</v>
      </c>
      <c r="B11" s="6" t="s">
        <v>654</v>
      </c>
      <c r="C11" s="6" t="s">
        <v>672</v>
      </c>
      <c r="D11" s="6" t="s">
        <v>673</v>
      </c>
      <c r="E11" s="7">
        <v>76.5</v>
      </c>
      <c r="F11" s="6" t="s">
        <v>23</v>
      </c>
      <c r="G11" s="6" t="s">
        <v>657</v>
      </c>
      <c r="H11" s="6" t="s">
        <v>657</v>
      </c>
      <c r="I11" s="12" t="s">
        <v>75</v>
      </c>
      <c r="J11" s="7">
        <v>87.4</v>
      </c>
      <c r="K11" s="38">
        <f t="shared" si="0"/>
        <v>83.04</v>
      </c>
    </row>
    <row r="12" ht="28.5" spans="1:11">
      <c r="A12" s="6" t="s">
        <v>653</v>
      </c>
      <c r="B12" s="6" t="s">
        <v>654</v>
      </c>
      <c r="C12" s="6" t="s">
        <v>494</v>
      </c>
      <c r="D12" s="6" t="s">
        <v>674</v>
      </c>
      <c r="E12" s="7">
        <v>76.5</v>
      </c>
      <c r="F12" s="6" t="s">
        <v>23</v>
      </c>
      <c r="G12" s="6" t="s">
        <v>657</v>
      </c>
      <c r="H12" s="6" t="s">
        <v>657</v>
      </c>
      <c r="I12" s="12" t="s">
        <v>25</v>
      </c>
      <c r="J12" s="7">
        <v>86.92</v>
      </c>
      <c r="K12" s="38">
        <f t="shared" si="0"/>
        <v>82.752</v>
      </c>
    </row>
    <row r="13" ht="28.5" spans="1:11">
      <c r="A13" s="6" t="s">
        <v>653</v>
      </c>
      <c r="B13" s="6" t="s">
        <v>654</v>
      </c>
      <c r="C13" s="6" t="s">
        <v>675</v>
      </c>
      <c r="D13" s="6" t="s">
        <v>676</v>
      </c>
      <c r="E13" s="7">
        <v>75.5</v>
      </c>
      <c r="F13" s="6" t="s">
        <v>23</v>
      </c>
      <c r="G13" s="6" t="s">
        <v>657</v>
      </c>
      <c r="H13" s="6" t="s">
        <v>657</v>
      </c>
      <c r="I13" s="12" t="s">
        <v>50</v>
      </c>
      <c r="J13" s="7">
        <v>85.9</v>
      </c>
      <c r="K13" s="38">
        <f t="shared" si="0"/>
        <v>81.74</v>
      </c>
    </row>
    <row r="14" ht="28.5" spans="1:11">
      <c r="A14" s="6" t="s">
        <v>653</v>
      </c>
      <c r="B14" s="6" t="s">
        <v>654</v>
      </c>
      <c r="C14" s="6" t="s">
        <v>677</v>
      </c>
      <c r="D14" s="6" t="s">
        <v>678</v>
      </c>
      <c r="E14" s="7">
        <v>74</v>
      </c>
      <c r="F14" s="6" t="s">
        <v>23</v>
      </c>
      <c r="G14" s="6" t="s">
        <v>657</v>
      </c>
      <c r="H14" s="6" t="s">
        <v>657</v>
      </c>
      <c r="I14" s="12" t="s">
        <v>188</v>
      </c>
      <c r="J14" s="7">
        <v>84.14</v>
      </c>
      <c r="K14" s="38">
        <f t="shared" si="0"/>
        <v>80.084</v>
      </c>
    </row>
    <row r="15" ht="28.5" spans="1:11">
      <c r="A15" s="6" t="s">
        <v>653</v>
      </c>
      <c r="B15" s="6" t="s">
        <v>654</v>
      </c>
      <c r="C15" s="6" t="s">
        <v>679</v>
      </c>
      <c r="D15" s="6" t="s">
        <v>680</v>
      </c>
      <c r="E15" s="7">
        <v>74</v>
      </c>
      <c r="F15" s="6" t="s">
        <v>23</v>
      </c>
      <c r="G15" s="6" t="s">
        <v>657</v>
      </c>
      <c r="H15" s="6" t="s">
        <v>657</v>
      </c>
      <c r="I15" s="12"/>
      <c r="J15" s="7"/>
      <c r="K15" s="38">
        <f t="shared" si="0"/>
        <v>29.6</v>
      </c>
    </row>
    <row r="16" ht="28.5" spans="1:11">
      <c r="A16" s="6" t="s">
        <v>653</v>
      </c>
      <c r="B16" s="6" t="s">
        <v>654</v>
      </c>
      <c r="C16" s="6" t="s">
        <v>681</v>
      </c>
      <c r="D16" s="6" t="s">
        <v>682</v>
      </c>
      <c r="E16" s="7">
        <v>73</v>
      </c>
      <c r="F16" s="6" t="s">
        <v>23</v>
      </c>
      <c r="G16" s="6" t="s">
        <v>657</v>
      </c>
      <c r="H16" s="6" t="s">
        <v>657</v>
      </c>
      <c r="I16" s="12"/>
      <c r="J16" s="7"/>
      <c r="K16" s="38">
        <f t="shared" si="0"/>
        <v>29.2</v>
      </c>
    </row>
  </sheetData>
  <sortState ref="A2:Q15">
    <sortCondition ref="K2:K15" descending="1"/>
  </sortState>
  <mergeCells count="1">
    <mergeCell ref="A1:K1"/>
  </mergeCells>
  <pageMargins left="0.196527777777778" right="0.118055555555556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A1" sqref="A1:K1"/>
    </sheetView>
  </sheetViews>
  <sheetFormatPr defaultColWidth="9" defaultRowHeight="14.25"/>
  <cols>
    <col min="1" max="1" width="12.875" customWidth="1"/>
    <col min="4" max="4" width="12.75" customWidth="1"/>
    <col min="5" max="5" width="9" style="14"/>
    <col min="6" max="6" width="5.125" customWidth="1"/>
    <col min="7" max="7" width="14" customWidth="1"/>
    <col min="8" max="8" width="14.625" customWidth="1"/>
    <col min="9" max="9" width="4.75" customWidth="1"/>
    <col min="10" max="10" width="8.25" style="14" customWidth="1"/>
    <col min="11" max="11" width="9.98333333333333" style="14" customWidth="1"/>
  </cols>
  <sheetData>
    <row r="1" ht="33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8.5" spans="1:1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30" t="s">
        <v>9</v>
      </c>
      <c r="J2" s="7" t="s">
        <v>12</v>
      </c>
      <c r="K2" s="7" t="s">
        <v>13</v>
      </c>
    </row>
    <row r="3" ht="28.5" spans="1:11">
      <c r="A3" s="6" t="s">
        <v>683</v>
      </c>
      <c r="B3" s="6" t="s">
        <v>684</v>
      </c>
      <c r="C3" s="6" t="s">
        <v>685</v>
      </c>
      <c r="D3" s="6" t="s">
        <v>686</v>
      </c>
      <c r="E3" s="7">
        <v>83.5</v>
      </c>
      <c r="F3" s="6" t="s">
        <v>18</v>
      </c>
      <c r="G3" s="6" t="s">
        <v>657</v>
      </c>
      <c r="H3" s="6" t="s">
        <v>657</v>
      </c>
      <c r="I3" s="12">
        <v>2</v>
      </c>
      <c r="J3" s="19">
        <v>93.02</v>
      </c>
      <c r="K3" s="7">
        <f t="shared" ref="K3:K17" si="0">E3*0.4+J3*0.6</f>
        <v>89.212</v>
      </c>
    </row>
    <row r="4" ht="28.5" spans="1:11">
      <c r="A4" s="6" t="s">
        <v>683</v>
      </c>
      <c r="B4" s="6" t="s">
        <v>684</v>
      </c>
      <c r="C4" s="6" t="s">
        <v>687</v>
      </c>
      <c r="D4" s="6" t="s">
        <v>688</v>
      </c>
      <c r="E4" s="7">
        <v>80</v>
      </c>
      <c r="F4" s="6" t="s">
        <v>18</v>
      </c>
      <c r="G4" s="6" t="s">
        <v>657</v>
      </c>
      <c r="H4" s="6" t="s">
        <v>657</v>
      </c>
      <c r="I4" s="12">
        <v>4</v>
      </c>
      <c r="J4" s="19">
        <v>91.2</v>
      </c>
      <c r="K4" s="7">
        <f t="shared" si="0"/>
        <v>86.72</v>
      </c>
    </row>
    <row r="5" ht="28.5" spans="1:11">
      <c r="A5" s="6" t="s">
        <v>683</v>
      </c>
      <c r="B5" s="6" t="s">
        <v>684</v>
      </c>
      <c r="C5" s="6" t="s">
        <v>689</v>
      </c>
      <c r="D5" s="6" t="s">
        <v>690</v>
      </c>
      <c r="E5" s="7">
        <v>84.5</v>
      </c>
      <c r="F5" s="6" t="s">
        <v>18</v>
      </c>
      <c r="G5" s="6" t="s">
        <v>657</v>
      </c>
      <c r="H5" s="6" t="s">
        <v>657</v>
      </c>
      <c r="I5" s="12">
        <v>11</v>
      </c>
      <c r="J5" s="19">
        <v>88.08</v>
      </c>
      <c r="K5" s="7">
        <f t="shared" si="0"/>
        <v>86.648</v>
      </c>
    </row>
    <row r="6" ht="28.5" spans="1:11">
      <c r="A6" s="6" t="s">
        <v>683</v>
      </c>
      <c r="B6" s="6" t="s">
        <v>684</v>
      </c>
      <c r="C6" s="6" t="s">
        <v>691</v>
      </c>
      <c r="D6" s="6" t="s">
        <v>692</v>
      </c>
      <c r="E6" s="7">
        <v>79.5</v>
      </c>
      <c r="F6" s="6" t="s">
        <v>18</v>
      </c>
      <c r="G6" s="6" t="s">
        <v>657</v>
      </c>
      <c r="H6" s="6" t="s">
        <v>657</v>
      </c>
      <c r="I6" s="12">
        <v>6</v>
      </c>
      <c r="J6" s="19">
        <v>91.1</v>
      </c>
      <c r="K6" s="7">
        <f t="shared" si="0"/>
        <v>86.46</v>
      </c>
    </row>
    <row r="7" ht="28.5" spans="1:11">
      <c r="A7" s="6" t="s">
        <v>683</v>
      </c>
      <c r="B7" s="6" t="s">
        <v>684</v>
      </c>
      <c r="C7" s="6" t="s">
        <v>693</v>
      </c>
      <c r="D7" s="6" t="s">
        <v>694</v>
      </c>
      <c r="E7" s="7">
        <v>81.5</v>
      </c>
      <c r="F7" s="6" t="s">
        <v>18</v>
      </c>
      <c r="G7" s="6" t="s">
        <v>657</v>
      </c>
      <c r="H7" s="6" t="s">
        <v>657</v>
      </c>
      <c r="I7" s="30">
        <v>12</v>
      </c>
      <c r="J7" s="19">
        <v>89.08</v>
      </c>
      <c r="K7" s="7">
        <f t="shared" si="0"/>
        <v>86.048</v>
      </c>
    </row>
    <row r="8" ht="28.5" spans="1:11">
      <c r="A8" s="6" t="s">
        <v>683</v>
      </c>
      <c r="B8" s="6" t="s">
        <v>684</v>
      </c>
      <c r="C8" s="6" t="s">
        <v>695</v>
      </c>
      <c r="D8" s="6" t="s">
        <v>696</v>
      </c>
      <c r="E8" s="7">
        <v>80.5</v>
      </c>
      <c r="F8" s="6" t="s">
        <v>18</v>
      </c>
      <c r="G8" s="6" t="s">
        <v>657</v>
      </c>
      <c r="H8" s="6" t="s">
        <v>657</v>
      </c>
      <c r="I8" s="12">
        <v>13</v>
      </c>
      <c r="J8" s="19">
        <v>89.04</v>
      </c>
      <c r="K8" s="7">
        <f t="shared" si="0"/>
        <v>85.624</v>
      </c>
    </row>
    <row r="9" ht="28.5" spans="1:11">
      <c r="A9" s="6" t="s">
        <v>683</v>
      </c>
      <c r="B9" s="6" t="s">
        <v>684</v>
      </c>
      <c r="C9" s="6" t="s">
        <v>697</v>
      </c>
      <c r="D9" s="6" t="s">
        <v>698</v>
      </c>
      <c r="E9" s="7">
        <v>82</v>
      </c>
      <c r="F9" s="6" t="s">
        <v>18</v>
      </c>
      <c r="G9" s="6" t="s">
        <v>657</v>
      </c>
      <c r="H9" s="6" t="s">
        <v>657</v>
      </c>
      <c r="I9" s="12">
        <v>8</v>
      </c>
      <c r="J9" s="19">
        <v>87.54</v>
      </c>
      <c r="K9" s="7">
        <f t="shared" si="0"/>
        <v>85.324</v>
      </c>
    </row>
    <row r="10" ht="28.5" spans="1:11">
      <c r="A10" s="6" t="s">
        <v>683</v>
      </c>
      <c r="B10" s="6" t="s">
        <v>684</v>
      </c>
      <c r="C10" s="6" t="s">
        <v>699</v>
      </c>
      <c r="D10" s="6" t="s">
        <v>700</v>
      </c>
      <c r="E10" s="7">
        <v>80</v>
      </c>
      <c r="F10" s="6" t="s">
        <v>18</v>
      </c>
      <c r="G10" s="6" t="s">
        <v>657</v>
      </c>
      <c r="H10" s="6" t="s">
        <v>657</v>
      </c>
      <c r="I10" s="12">
        <v>3</v>
      </c>
      <c r="J10" s="19">
        <v>88.16</v>
      </c>
      <c r="K10" s="7">
        <f t="shared" si="0"/>
        <v>84.896</v>
      </c>
    </row>
    <row r="11" ht="28.5" spans="1:11">
      <c r="A11" s="6" t="s">
        <v>683</v>
      </c>
      <c r="B11" s="6" t="s">
        <v>684</v>
      </c>
      <c r="C11" s="6" t="s">
        <v>701</v>
      </c>
      <c r="D11" s="6" t="s">
        <v>702</v>
      </c>
      <c r="E11" s="7">
        <v>82.5</v>
      </c>
      <c r="F11" s="6" t="s">
        <v>18</v>
      </c>
      <c r="G11" s="6" t="s">
        <v>657</v>
      </c>
      <c r="H11" s="6" t="s">
        <v>657</v>
      </c>
      <c r="I11" s="12">
        <v>5</v>
      </c>
      <c r="J11" s="19">
        <v>85.9</v>
      </c>
      <c r="K11" s="7">
        <f t="shared" si="0"/>
        <v>84.54</v>
      </c>
    </row>
    <row r="12" ht="28.5" spans="1:11">
      <c r="A12" s="6" t="s">
        <v>683</v>
      </c>
      <c r="B12" s="6" t="s">
        <v>684</v>
      </c>
      <c r="C12" s="6" t="s">
        <v>703</v>
      </c>
      <c r="D12" s="6" t="s">
        <v>704</v>
      </c>
      <c r="E12" s="7">
        <v>80.5</v>
      </c>
      <c r="F12" s="6" t="s">
        <v>18</v>
      </c>
      <c r="G12" s="6" t="s">
        <v>657</v>
      </c>
      <c r="H12" s="6" t="s">
        <v>657</v>
      </c>
      <c r="I12" s="12">
        <v>7</v>
      </c>
      <c r="J12" s="19">
        <v>87.04</v>
      </c>
      <c r="K12" s="7">
        <f t="shared" si="0"/>
        <v>84.424</v>
      </c>
    </row>
    <row r="13" ht="28.5" spans="1:11">
      <c r="A13" s="6" t="s">
        <v>683</v>
      </c>
      <c r="B13" s="6" t="s">
        <v>684</v>
      </c>
      <c r="C13" s="6" t="s">
        <v>705</v>
      </c>
      <c r="D13" s="6" t="s">
        <v>706</v>
      </c>
      <c r="E13" s="7">
        <v>81.5</v>
      </c>
      <c r="F13" s="6" t="s">
        <v>18</v>
      </c>
      <c r="G13" s="6" t="s">
        <v>657</v>
      </c>
      <c r="H13" s="6" t="s">
        <v>657</v>
      </c>
      <c r="I13" s="12">
        <v>10</v>
      </c>
      <c r="J13" s="19">
        <v>86.22</v>
      </c>
      <c r="K13" s="7">
        <f t="shared" si="0"/>
        <v>84.332</v>
      </c>
    </row>
    <row r="14" ht="28.5" spans="1:11">
      <c r="A14" s="6" t="s">
        <v>683</v>
      </c>
      <c r="B14" s="6" t="s">
        <v>684</v>
      </c>
      <c r="C14" s="6" t="s">
        <v>707</v>
      </c>
      <c r="D14" s="6" t="s">
        <v>708</v>
      </c>
      <c r="E14" s="7">
        <v>82</v>
      </c>
      <c r="F14" s="6" t="s">
        <v>18</v>
      </c>
      <c r="G14" s="6" t="s">
        <v>657</v>
      </c>
      <c r="H14" s="6" t="s">
        <v>657</v>
      </c>
      <c r="I14" s="12">
        <v>1</v>
      </c>
      <c r="J14" s="19">
        <v>85.48</v>
      </c>
      <c r="K14" s="7">
        <f t="shared" si="0"/>
        <v>84.088</v>
      </c>
    </row>
    <row r="15" ht="28.5" spans="1:11">
      <c r="A15" s="6" t="s">
        <v>683</v>
      </c>
      <c r="B15" s="6" t="s">
        <v>684</v>
      </c>
      <c r="C15" s="6" t="s">
        <v>709</v>
      </c>
      <c r="D15" s="6" t="s">
        <v>710</v>
      </c>
      <c r="E15" s="7">
        <v>81.5</v>
      </c>
      <c r="F15" s="6" t="s">
        <v>18</v>
      </c>
      <c r="G15" s="6" t="s">
        <v>657</v>
      </c>
      <c r="H15" s="6" t="s">
        <v>657</v>
      </c>
      <c r="I15" s="12">
        <v>9</v>
      </c>
      <c r="J15" s="19">
        <v>81.82</v>
      </c>
      <c r="K15" s="7">
        <f t="shared" si="0"/>
        <v>81.692</v>
      </c>
    </row>
    <row r="16" ht="28.5" spans="1:11">
      <c r="A16" s="6" t="s">
        <v>683</v>
      </c>
      <c r="B16" s="29" t="s">
        <v>684</v>
      </c>
      <c r="C16" s="6" t="s">
        <v>711</v>
      </c>
      <c r="D16" s="6" t="s">
        <v>712</v>
      </c>
      <c r="E16" s="7">
        <v>87.5</v>
      </c>
      <c r="F16" s="6" t="s">
        <v>18</v>
      </c>
      <c r="G16" s="6" t="s">
        <v>657</v>
      </c>
      <c r="H16" s="6" t="s">
        <v>657</v>
      </c>
      <c r="I16" s="12"/>
      <c r="J16" s="7"/>
      <c r="K16" s="7">
        <f t="shared" si="0"/>
        <v>35</v>
      </c>
    </row>
    <row r="17" ht="28.5" spans="1:11">
      <c r="A17" s="6" t="s">
        <v>683</v>
      </c>
      <c r="B17" s="6" t="s">
        <v>684</v>
      </c>
      <c r="C17" s="6" t="s">
        <v>713</v>
      </c>
      <c r="D17" s="6" t="s">
        <v>714</v>
      </c>
      <c r="E17" s="7">
        <v>83.5</v>
      </c>
      <c r="F17" s="6" t="s">
        <v>18</v>
      </c>
      <c r="G17" s="6" t="s">
        <v>657</v>
      </c>
      <c r="H17" s="6" t="s">
        <v>657</v>
      </c>
      <c r="I17" s="12"/>
      <c r="J17" s="7"/>
      <c r="K17" s="7">
        <f t="shared" si="0"/>
        <v>33.4</v>
      </c>
    </row>
  </sheetData>
  <sortState ref="A2:Q16">
    <sortCondition ref="K2:K16" descending="1"/>
  </sortState>
  <mergeCells count="1">
    <mergeCell ref="A1:K1"/>
  </mergeCells>
  <pageMargins left="0.156944444444444" right="0.236111111111111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selection activeCell="A1" sqref="A1:K1"/>
    </sheetView>
  </sheetViews>
  <sheetFormatPr defaultColWidth="9" defaultRowHeight="14.25"/>
  <cols>
    <col min="1" max="1" width="12.75" customWidth="1"/>
    <col min="4" max="4" width="15" customWidth="1"/>
    <col min="5" max="5" width="9" style="14"/>
    <col min="6" max="6" width="5.25" customWidth="1"/>
    <col min="7" max="7" width="10.875" customWidth="1"/>
    <col min="8" max="8" width="13.625" customWidth="1"/>
    <col min="9" max="9" width="5.5" customWidth="1"/>
    <col min="10" max="10" width="9" style="14"/>
  </cols>
  <sheetData>
    <row r="1" ht="37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1" ht="32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30" t="s">
        <v>9</v>
      </c>
      <c r="J2" s="7" t="s">
        <v>12</v>
      </c>
      <c r="K2" s="6" t="s">
        <v>13</v>
      </c>
    </row>
    <row r="3" ht="28.5" spans="1:12">
      <c r="A3" s="6" t="s">
        <v>715</v>
      </c>
      <c r="B3" s="6" t="s">
        <v>716</v>
      </c>
      <c r="C3" s="6" t="s">
        <v>717</v>
      </c>
      <c r="D3" s="6" t="s">
        <v>718</v>
      </c>
      <c r="E3" s="7">
        <v>76</v>
      </c>
      <c r="F3" s="6" t="s">
        <v>18</v>
      </c>
      <c r="G3" s="6" t="s">
        <v>719</v>
      </c>
      <c r="H3" s="6" t="s">
        <v>719</v>
      </c>
      <c r="I3" s="12">
        <v>8</v>
      </c>
      <c r="J3" s="19">
        <v>92.96</v>
      </c>
      <c r="K3" s="7">
        <f t="shared" ref="K3:K17" si="0">E3*0.4+J3*0.6</f>
        <v>86.176</v>
      </c>
      <c r="L3" s="37"/>
    </row>
    <row r="4" ht="28.5" spans="1:12">
      <c r="A4" s="6" t="s">
        <v>715</v>
      </c>
      <c r="B4" s="6" t="s">
        <v>716</v>
      </c>
      <c r="C4" s="6" t="s">
        <v>720</v>
      </c>
      <c r="D4" s="6" t="s">
        <v>721</v>
      </c>
      <c r="E4" s="7">
        <v>70</v>
      </c>
      <c r="F4" s="6" t="s">
        <v>18</v>
      </c>
      <c r="G4" s="6" t="s">
        <v>719</v>
      </c>
      <c r="H4" s="6" t="s">
        <v>719</v>
      </c>
      <c r="I4" s="12">
        <v>3</v>
      </c>
      <c r="J4" s="19">
        <v>92.32</v>
      </c>
      <c r="K4" s="7">
        <f t="shared" si="0"/>
        <v>83.392</v>
      </c>
      <c r="L4" s="37"/>
    </row>
    <row r="5" ht="28.5" spans="1:12">
      <c r="A5" s="6" t="s">
        <v>715</v>
      </c>
      <c r="B5" s="6" t="s">
        <v>716</v>
      </c>
      <c r="C5" s="6" t="s">
        <v>722</v>
      </c>
      <c r="D5" s="6" t="s">
        <v>723</v>
      </c>
      <c r="E5" s="7">
        <v>73</v>
      </c>
      <c r="F5" s="6" t="s">
        <v>18</v>
      </c>
      <c r="G5" s="6" t="s">
        <v>719</v>
      </c>
      <c r="H5" s="6" t="s">
        <v>719</v>
      </c>
      <c r="I5" s="12">
        <v>7</v>
      </c>
      <c r="J5" s="19">
        <v>87.1</v>
      </c>
      <c r="K5" s="7">
        <f t="shared" si="0"/>
        <v>81.46</v>
      </c>
      <c r="L5" s="37"/>
    </row>
    <row r="6" ht="28.5" spans="1:12">
      <c r="A6" s="6" t="s">
        <v>715</v>
      </c>
      <c r="B6" s="6" t="s">
        <v>716</v>
      </c>
      <c r="C6" s="6" t="s">
        <v>724</v>
      </c>
      <c r="D6" s="6" t="s">
        <v>725</v>
      </c>
      <c r="E6" s="7">
        <v>65</v>
      </c>
      <c r="F6" s="6" t="s">
        <v>18</v>
      </c>
      <c r="G6" s="6" t="s">
        <v>719</v>
      </c>
      <c r="H6" s="6" t="s">
        <v>719</v>
      </c>
      <c r="I6" s="12">
        <v>6</v>
      </c>
      <c r="J6" s="19">
        <v>89.64</v>
      </c>
      <c r="K6" s="7">
        <f t="shared" si="0"/>
        <v>79.784</v>
      </c>
      <c r="L6" s="37"/>
    </row>
    <row r="7" ht="28.5" spans="1:12">
      <c r="A7" s="6" t="s">
        <v>715</v>
      </c>
      <c r="B7" s="6" t="s">
        <v>716</v>
      </c>
      <c r="C7" s="6" t="s">
        <v>726</v>
      </c>
      <c r="D7" s="6" t="s">
        <v>727</v>
      </c>
      <c r="E7" s="7">
        <v>64.5</v>
      </c>
      <c r="F7" s="6" t="s">
        <v>18</v>
      </c>
      <c r="G7" s="6" t="s">
        <v>719</v>
      </c>
      <c r="H7" s="6" t="s">
        <v>719</v>
      </c>
      <c r="I7" s="12">
        <v>9</v>
      </c>
      <c r="J7" s="19">
        <v>89.22</v>
      </c>
      <c r="K7" s="7">
        <f t="shared" si="0"/>
        <v>79.332</v>
      </c>
      <c r="L7" s="37"/>
    </row>
    <row r="8" ht="28.5" spans="1:12">
      <c r="A8" s="6" t="s">
        <v>715</v>
      </c>
      <c r="B8" s="6" t="s">
        <v>716</v>
      </c>
      <c r="C8" s="6" t="s">
        <v>728</v>
      </c>
      <c r="D8" s="6" t="s">
        <v>729</v>
      </c>
      <c r="E8" s="7">
        <v>66</v>
      </c>
      <c r="F8" s="6" t="s">
        <v>18</v>
      </c>
      <c r="G8" s="6" t="s">
        <v>719</v>
      </c>
      <c r="H8" s="6" t="s">
        <v>719</v>
      </c>
      <c r="I8" s="12">
        <v>4</v>
      </c>
      <c r="J8" s="19">
        <v>87.94</v>
      </c>
      <c r="K8" s="7">
        <f t="shared" si="0"/>
        <v>79.164</v>
      </c>
      <c r="L8" s="37"/>
    </row>
    <row r="9" ht="28.5" spans="1:12">
      <c r="A9" s="6" t="s">
        <v>715</v>
      </c>
      <c r="B9" s="6" t="s">
        <v>716</v>
      </c>
      <c r="C9" s="6" t="s">
        <v>730</v>
      </c>
      <c r="D9" s="6" t="s">
        <v>731</v>
      </c>
      <c r="E9" s="7">
        <v>67</v>
      </c>
      <c r="F9" s="6" t="s">
        <v>18</v>
      </c>
      <c r="G9" s="6" t="s">
        <v>719</v>
      </c>
      <c r="H9" s="6" t="s">
        <v>719</v>
      </c>
      <c r="I9" s="12">
        <v>2</v>
      </c>
      <c r="J9" s="19">
        <v>85.88</v>
      </c>
      <c r="K9" s="7">
        <f t="shared" si="0"/>
        <v>78.328</v>
      </c>
      <c r="L9" s="37"/>
    </row>
    <row r="10" ht="28.5" spans="1:12">
      <c r="A10" s="6" t="s">
        <v>715</v>
      </c>
      <c r="B10" s="6" t="s">
        <v>716</v>
      </c>
      <c r="C10" s="6" t="s">
        <v>732</v>
      </c>
      <c r="D10" s="6" t="s">
        <v>733</v>
      </c>
      <c r="E10" s="7">
        <v>60</v>
      </c>
      <c r="F10" s="6" t="s">
        <v>18</v>
      </c>
      <c r="G10" s="6" t="s">
        <v>719</v>
      </c>
      <c r="H10" s="6" t="s">
        <v>719</v>
      </c>
      <c r="I10" s="12">
        <v>12</v>
      </c>
      <c r="J10" s="19">
        <v>88.62</v>
      </c>
      <c r="K10" s="7">
        <f t="shared" si="0"/>
        <v>77.172</v>
      </c>
      <c r="L10" s="37"/>
    </row>
    <row r="11" ht="28.5" spans="1:12">
      <c r="A11" s="6" t="s">
        <v>715</v>
      </c>
      <c r="B11" s="6" t="s">
        <v>716</v>
      </c>
      <c r="C11" s="6" t="s">
        <v>734</v>
      </c>
      <c r="D11" s="6" t="s">
        <v>735</v>
      </c>
      <c r="E11" s="7">
        <v>63</v>
      </c>
      <c r="F11" s="6" t="s">
        <v>18</v>
      </c>
      <c r="G11" s="6" t="s">
        <v>719</v>
      </c>
      <c r="H11" s="6" t="s">
        <v>719</v>
      </c>
      <c r="I11" s="12">
        <v>11</v>
      </c>
      <c r="J11" s="19">
        <v>84.3</v>
      </c>
      <c r="K11" s="7">
        <f t="shared" si="0"/>
        <v>75.78</v>
      </c>
      <c r="L11" s="37"/>
    </row>
    <row r="12" ht="28.5" spans="1:12">
      <c r="A12" s="6" t="s">
        <v>715</v>
      </c>
      <c r="B12" s="6" t="s">
        <v>716</v>
      </c>
      <c r="C12" s="6" t="s">
        <v>736</v>
      </c>
      <c r="D12" s="6" t="s">
        <v>737</v>
      </c>
      <c r="E12" s="7">
        <v>59</v>
      </c>
      <c r="F12" s="6" t="s">
        <v>18</v>
      </c>
      <c r="G12" s="6" t="s">
        <v>719</v>
      </c>
      <c r="H12" s="6" t="s">
        <v>719</v>
      </c>
      <c r="I12" s="12">
        <v>5</v>
      </c>
      <c r="J12" s="19">
        <v>82.14</v>
      </c>
      <c r="K12" s="7">
        <f t="shared" si="0"/>
        <v>72.884</v>
      </c>
      <c r="L12" s="37"/>
    </row>
    <row r="13" ht="28.5" spans="1:12">
      <c r="A13" s="6" t="s">
        <v>715</v>
      </c>
      <c r="B13" s="6" t="s">
        <v>716</v>
      </c>
      <c r="C13" s="6" t="s">
        <v>738</v>
      </c>
      <c r="D13" s="6" t="s">
        <v>739</v>
      </c>
      <c r="E13" s="7">
        <v>60</v>
      </c>
      <c r="F13" s="6" t="s">
        <v>18</v>
      </c>
      <c r="G13" s="6" t="s">
        <v>719</v>
      </c>
      <c r="H13" s="6" t="s">
        <v>719</v>
      </c>
      <c r="I13" s="12">
        <v>1</v>
      </c>
      <c r="J13" s="19">
        <v>81.08</v>
      </c>
      <c r="K13" s="7">
        <f t="shared" si="0"/>
        <v>72.648</v>
      </c>
      <c r="L13" s="37"/>
    </row>
    <row r="14" ht="28.5" spans="1:12">
      <c r="A14" s="6" t="s">
        <v>715</v>
      </c>
      <c r="B14" s="6" t="s">
        <v>716</v>
      </c>
      <c r="C14" s="6" t="s">
        <v>740</v>
      </c>
      <c r="D14" s="6" t="s">
        <v>741</v>
      </c>
      <c r="E14" s="7">
        <v>57.5</v>
      </c>
      <c r="F14" s="6" t="s">
        <v>18</v>
      </c>
      <c r="G14" s="6" t="s">
        <v>719</v>
      </c>
      <c r="H14" s="6" t="s">
        <v>719</v>
      </c>
      <c r="I14" s="12">
        <v>10</v>
      </c>
      <c r="J14" s="19">
        <v>80.72</v>
      </c>
      <c r="K14" s="7">
        <f t="shared" si="0"/>
        <v>71.432</v>
      </c>
      <c r="L14" s="37"/>
    </row>
    <row r="15" ht="28.5" spans="1:12">
      <c r="A15" s="6" t="s">
        <v>715</v>
      </c>
      <c r="B15" s="6" t="s">
        <v>716</v>
      </c>
      <c r="C15" s="6" t="s">
        <v>742</v>
      </c>
      <c r="D15" s="6" t="s">
        <v>743</v>
      </c>
      <c r="E15" s="7">
        <v>66</v>
      </c>
      <c r="F15" s="6" t="s">
        <v>18</v>
      </c>
      <c r="G15" s="6" t="s">
        <v>719</v>
      </c>
      <c r="H15" s="6" t="s">
        <v>719</v>
      </c>
      <c r="I15" s="12"/>
      <c r="J15" s="7"/>
      <c r="K15" s="7">
        <f t="shared" si="0"/>
        <v>26.4</v>
      </c>
      <c r="L15" s="37"/>
    </row>
    <row r="16" ht="28.5" spans="1:12">
      <c r="A16" s="6" t="s">
        <v>715</v>
      </c>
      <c r="B16" s="6" t="s">
        <v>716</v>
      </c>
      <c r="C16" s="6" t="s">
        <v>744</v>
      </c>
      <c r="D16" s="6" t="s">
        <v>745</v>
      </c>
      <c r="E16" s="7">
        <v>59.5</v>
      </c>
      <c r="F16" s="6" t="s">
        <v>18</v>
      </c>
      <c r="G16" s="6" t="s">
        <v>719</v>
      </c>
      <c r="H16" s="6" t="s">
        <v>719</v>
      </c>
      <c r="I16" s="12"/>
      <c r="J16" s="7"/>
      <c r="K16" s="7">
        <f t="shared" si="0"/>
        <v>23.8</v>
      </c>
      <c r="L16" s="37"/>
    </row>
    <row r="17" ht="28.5" spans="1:12">
      <c r="A17" s="6" t="s">
        <v>715</v>
      </c>
      <c r="B17" s="6" t="s">
        <v>716</v>
      </c>
      <c r="C17" s="6" t="s">
        <v>491</v>
      </c>
      <c r="D17" s="6" t="s">
        <v>746</v>
      </c>
      <c r="E17" s="7">
        <v>58</v>
      </c>
      <c r="F17" s="6" t="s">
        <v>18</v>
      </c>
      <c r="G17" s="6" t="s">
        <v>719</v>
      </c>
      <c r="H17" s="6" t="s">
        <v>719</v>
      </c>
      <c r="I17" s="12"/>
      <c r="J17" s="7"/>
      <c r="K17" s="7">
        <f t="shared" si="0"/>
        <v>23.2</v>
      </c>
      <c r="L17" s="37"/>
    </row>
  </sheetData>
  <sortState ref="A2:Q16">
    <sortCondition ref="K2:K16" descending="1"/>
  </sortState>
  <mergeCells count="1">
    <mergeCell ref="A1:K1"/>
  </mergeCells>
  <pageMargins left="0.0388888888888889" right="0.196527777777778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workbookViewId="0">
      <selection activeCell="A1" sqref="A1:K1"/>
    </sheetView>
  </sheetViews>
  <sheetFormatPr defaultColWidth="9" defaultRowHeight="14.25"/>
  <cols>
    <col min="1" max="1" width="10.125" customWidth="1"/>
    <col min="4" max="4" width="14.125" customWidth="1"/>
    <col min="5" max="5" width="9" style="14"/>
    <col min="6" max="6" width="5.125" customWidth="1"/>
    <col min="7" max="7" width="10.375" customWidth="1"/>
    <col min="8" max="8" width="12.125" customWidth="1"/>
    <col min="9" max="9" width="5.875" customWidth="1"/>
    <col min="10" max="10" width="9" style="14"/>
    <col min="11" max="11" width="10.3" customWidth="1"/>
  </cols>
  <sheetData>
    <row r="1" ht="30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1" ht="32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6" t="s">
        <v>5</v>
      </c>
      <c r="F2" s="3" t="s">
        <v>6</v>
      </c>
      <c r="G2" s="3" t="s">
        <v>7</v>
      </c>
      <c r="H2" s="3" t="s">
        <v>8</v>
      </c>
      <c r="I2" s="8" t="s">
        <v>9</v>
      </c>
      <c r="J2" s="36" t="s">
        <v>12</v>
      </c>
      <c r="K2" s="3" t="s">
        <v>13</v>
      </c>
    </row>
    <row r="3" ht="36" customHeight="1" spans="1:12">
      <c r="A3" s="6" t="s">
        <v>747</v>
      </c>
      <c r="B3" s="6" t="s">
        <v>748</v>
      </c>
      <c r="C3" s="6" t="s">
        <v>749</v>
      </c>
      <c r="D3" s="6" t="s">
        <v>750</v>
      </c>
      <c r="E3" s="7">
        <v>75.5</v>
      </c>
      <c r="F3" s="6" t="s">
        <v>23</v>
      </c>
      <c r="G3" s="6" t="s">
        <v>719</v>
      </c>
      <c r="H3" s="6" t="s">
        <v>719</v>
      </c>
      <c r="I3" s="12" t="s">
        <v>75</v>
      </c>
      <c r="J3" s="7">
        <v>92.24</v>
      </c>
      <c r="K3" s="7">
        <f t="shared" ref="K3:K28" si="0">E3*0.4+J3*0.6</f>
        <v>85.544</v>
      </c>
      <c r="L3" s="37"/>
    </row>
    <row r="4" ht="36" customHeight="1" spans="1:12">
      <c r="A4" s="6" t="s">
        <v>747</v>
      </c>
      <c r="B4" s="6" t="s">
        <v>748</v>
      </c>
      <c r="C4" s="6" t="s">
        <v>751</v>
      </c>
      <c r="D4" s="6" t="s">
        <v>752</v>
      </c>
      <c r="E4" s="7">
        <v>72</v>
      </c>
      <c r="F4" s="6" t="s">
        <v>23</v>
      </c>
      <c r="G4" s="6" t="s">
        <v>719</v>
      </c>
      <c r="H4" s="6" t="s">
        <v>719</v>
      </c>
      <c r="I4" s="12" t="s">
        <v>188</v>
      </c>
      <c r="J4" s="7">
        <v>90.1</v>
      </c>
      <c r="K4" s="7">
        <f t="shared" si="0"/>
        <v>82.86</v>
      </c>
      <c r="L4" s="37"/>
    </row>
    <row r="5" ht="36" customHeight="1" spans="1:12">
      <c r="A5" s="6" t="s">
        <v>747</v>
      </c>
      <c r="B5" s="6" t="s">
        <v>748</v>
      </c>
      <c r="C5" s="6" t="s">
        <v>753</v>
      </c>
      <c r="D5" s="6" t="s">
        <v>754</v>
      </c>
      <c r="E5" s="7">
        <v>71</v>
      </c>
      <c r="F5" s="6" t="s">
        <v>23</v>
      </c>
      <c r="G5" s="6" t="s">
        <v>719</v>
      </c>
      <c r="H5" s="6" t="s">
        <v>719</v>
      </c>
      <c r="I5" s="12" t="s">
        <v>33</v>
      </c>
      <c r="J5" s="7">
        <v>89.34</v>
      </c>
      <c r="K5" s="7">
        <f t="shared" si="0"/>
        <v>82.004</v>
      </c>
      <c r="L5" s="37"/>
    </row>
    <row r="6" ht="36" customHeight="1" spans="1:12">
      <c r="A6" s="6" t="s">
        <v>747</v>
      </c>
      <c r="B6" s="6" t="s">
        <v>748</v>
      </c>
      <c r="C6" s="6" t="s">
        <v>755</v>
      </c>
      <c r="D6" s="6" t="s">
        <v>756</v>
      </c>
      <c r="E6" s="7">
        <v>68.5</v>
      </c>
      <c r="F6" s="6" t="s">
        <v>23</v>
      </c>
      <c r="G6" s="6" t="s">
        <v>719</v>
      </c>
      <c r="H6" s="6" t="s">
        <v>719</v>
      </c>
      <c r="I6" s="12" t="s">
        <v>78</v>
      </c>
      <c r="J6" s="7">
        <v>90.48</v>
      </c>
      <c r="K6" s="7">
        <f t="shared" si="0"/>
        <v>81.688</v>
      </c>
      <c r="L6" s="37"/>
    </row>
    <row r="7" ht="36" customHeight="1" spans="1:12">
      <c r="A7" s="6" t="s">
        <v>747</v>
      </c>
      <c r="B7" s="6" t="s">
        <v>748</v>
      </c>
      <c r="C7" s="6" t="s">
        <v>757</v>
      </c>
      <c r="D7" s="6" t="s">
        <v>758</v>
      </c>
      <c r="E7" s="7">
        <v>71.5</v>
      </c>
      <c r="F7" s="6" t="s">
        <v>23</v>
      </c>
      <c r="G7" s="6" t="s">
        <v>719</v>
      </c>
      <c r="H7" s="6" t="s">
        <v>719</v>
      </c>
      <c r="I7" s="12" t="s">
        <v>85</v>
      </c>
      <c r="J7" s="7">
        <v>88.1</v>
      </c>
      <c r="K7" s="7">
        <f t="shared" si="0"/>
        <v>81.46</v>
      </c>
      <c r="L7" s="37"/>
    </row>
    <row r="8" ht="36" customHeight="1" spans="1:12">
      <c r="A8" s="6" t="s">
        <v>747</v>
      </c>
      <c r="B8" s="6" t="s">
        <v>748</v>
      </c>
      <c r="C8" s="6" t="s">
        <v>759</v>
      </c>
      <c r="D8" s="6" t="s">
        <v>760</v>
      </c>
      <c r="E8" s="7">
        <v>73</v>
      </c>
      <c r="F8" s="6" t="s">
        <v>23</v>
      </c>
      <c r="G8" s="6" t="s">
        <v>719</v>
      </c>
      <c r="H8" s="6" t="s">
        <v>719</v>
      </c>
      <c r="I8" s="12" t="s">
        <v>141</v>
      </c>
      <c r="J8" s="7">
        <v>86.5</v>
      </c>
      <c r="K8" s="7">
        <f t="shared" si="0"/>
        <v>81.1</v>
      </c>
      <c r="L8" s="37"/>
    </row>
    <row r="9" ht="36" customHeight="1" spans="1:12">
      <c r="A9" s="6" t="s">
        <v>747</v>
      </c>
      <c r="B9" s="6" t="s">
        <v>748</v>
      </c>
      <c r="C9" s="6" t="s">
        <v>761</v>
      </c>
      <c r="D9" s="6" t="s">
        <v>762</v>
      </c>
      <c r="E9" s="7">
        <v>64.5</v>
      </c>
      <c r="F9" s="6" t="s">
        <v>23</v>
      </c>
      <c r="G9" s="6" t="s">
        <v>719</v>
      </c>
      <c r="H9" s="6" t="s">
        <v>719</v>
      </c>
      <c r="I9" s="12" t="s">
        <v>41</v>
      </c>
      <c r="J9" s="7">
        <v>92.02</v>
      </c>
      <c r="K9" s="7">
        <f t="shared" si="0"/>
        <v>81.012</v>
      </c>
      <c r="L9" s="37"/>
    </row>
    <row r="10" ht="36" customHeight="1" spans="1:12">
      <c r="A10" s="6" t="s">
        <v>747</v>
      </c>
      <c r="B10" s="6" t="s">
        <v>748</v>
      </c>
      <c r="C10" s="6" t="s">
        <v>763</v>
      </c>
      <c r="D10" s="6" t="s">
        <v>764</v>
      </c>
      <c r="E10" s="7">
        <v>68</v>
      </c>
      <c r="F10" s="6" t="s">
        <v>23</v>
      </c>
      <c r="G10" s="6" t="s">
        <v>719</v>
      </c>
      <c r="H10" s="6" t="s">
        <v>719</v>
      </c>
      <c r="I10" s="12" t="s">
        <v>128</v>
      </c>
      <c r="J10" s="7">
        <v>89.56</v>
      </c>
      <c r="K10" s="7">
        <f t="shared" si="0"/>
        <v>80.936</v>
      </c>
      <c r="L10" s="37"/>
    </row>
    <row r="11" ht="36" customHeight="1" spans="1:12">
      <c r="A11" s="6" t="s">
        <v>747</v>
      </c>
      <c r="B11" s="6" t="s">
        <v>748</v>
      </c>
      <c r="C11" s="6" t="s">
        <v>765</v>
      </c>
      <c r="D11" s="6" t="s">
        <v>766</v>
      </c>
      <c r="E11" s="7">
        <v>66</v>
      </c>
      <c r="F11" s="6" t="s">
        <v>23</v>
      </c>
      <c r="G11" s="6" t="s">
        <v>719</v>
      </c>
      <c r="H11" s="6" t="s">
        <v>719</v>
      </c>
      <c r="I11" s="12" t="s">
        <v>171</v>
      </c>
      <c r="J11" s="7">
        <v>90.34</v>
      </c>
      <c r="K11" s="7">
        <f t="shared" si="0"/>
        <v>80.604</v>
      </c>
      <c r="L11" s="37"/>
    </row>
    <row r="12" ht="36" customHeight="1" spans="1:12">
      <c r="A12" s="6" t="s">
        <v>747</v>
      </c>
      <c r="B12" s="6" t="s">
        <v>748</v>
      </c>
      <c r="C12" s="6" t="s">
        <v>767</v>
      </c>
      <c r="D12" s="6" t="s">
        <v>768</v>
      </c>
      <c r="E12" s="7">
        <v>61.5</v>
      </c>
      <c r="F12" s="6" t="s">
        <v>23</v>
      </c>
      <c r="G12" s="6" t="s">
        <v>719</v>
      </c>
      <c r="H12" s="6" t="s">
        <v>719</v>
      </c>
      <c r="I12" s="12" t="s">
        <v>769</v>
      </c>
      <c r="J12" s="7">
        <v>93.18</v>
      </c>
      <c r="K12" s="7">
        <f t="shared" si="0"/>
        <v>80.508</v>
      </c>
      <c r="L12" s="37"/>
    </row>
    <row r="13" ht="36" customHeight="1" spans="1:12">
      <c r="A13" s="6" t="s">
        <v>747</v>
      </c>
      <c r="B13" s="6" t="s">
        <v>748</v>
      </c>
      <c r="C13" s="6" t="s">
        <v>770</v>
      </c>
      <c r="D13" s="6" t="s">
        <v>771</v>
      </c>
      <c r="E13" s="7">
        <v>68</v>
      </c>
      <c r="F13" s="6" t="s">
        <v>23</v>
      </c>
      <c r="G13" s="6" t="s">
        <v>719</v>
      </c>
      <c r="H13" s="6" t="s">
        <v>719</v>
      </c>
      <c r="I13" s="12" t="s">
        <v>772</v>
      </c>
      <c r="J13" s="7">
        <v>88.82</v>
      </c>
      <c r="K13" s="7">
        <f t="shared" si="0"/>
        <v>80.492</v>
      </c>
      <c r="L13" s="37"/>
    </row>
    <row r="14" ht="36" customHeight="1" spans="1:12">
      <c r="A14" s="6" t="s">
        <v>747</v>
      </c>
      <c r="B14" s="6" t="s">
        <v>748</v>
      </c>
      <c r="C14" s="6" t="s">
        <v>773</v>
      </c>
      <c r="D14" s="6" t="s">
        <v>774</v>
      </c>
      <c r="E14" s="7">
        <v>66.5</v>
      </c>
      <c r="F14" s="6" t="s">
        <v>23</v>
      </c>
      <c r="G14" s="6" t="s">
        <v>719</v>
      </c>
      <c r="H14" s="6" t="s">
        <v>719</v>
      </c>
      <c r="I14" s="12" t="s">
        <v>95</v>
      </c>
      <c r="J14" s="7">
        <v>89.34</v>
      </c>
      <c r="K14" s="7">
        <f t="shared" si="0"/>
        <v>80.204</v>
      </c>
      <c r="L14" s="37"/>
    </row>
    <row r="15" ht="36" customHeight="1" spans="1:12">
      <c r="A15" s="6" t="s">
        <v>747</v>
      </c>
      <c r="B15" s="6" t="s">
        <v>748</v>
      </c>
      <c r="C15" s="6" t="s">
        <v>775</v>
      </c>
      <c r="D15" s="6" t="s">
        <v>776</v>
      </c>
      <c r="E15" s="7">
        <v>68.5</v>
      </c>
      <c r="F15" s="6" t="s">
        <v>23</v>
      </c>
      <c r="G15" s="6" t="s">
        <v>719</v>
      </c>
      <c r="H15" s="6" t="s">
        <v>719</v>
      </c>
      <c r="I15" s="12" t="s">
        <v>72</v>
      </c>
      <c r="J15" s="7">
        <v>85.36</v>
      </c>
      <c r="K15" s="7">
        <f t="shared" si="0"/>
        <v>78.616</v>
      </c>
      <c r="L15" s="37"/>
    </row>
    <row r="16" ht="36" customHeight="1" spans="1:12">
      <c r="A16" s="6" t="s">
        <v>747</v>
      </c>
      <c r="B16" s="6" t="s">
        <v>748</v>
      </c>
      <c r="C16" s="6" t="s">
        <v>777</v>
      </c>
      <c r="D16" s="6" t="s">
        <v>778</v>
      </c>
      <c r="E16" s="7">
        <v>59.5</v>
      </c>
      <c r="F16" s="6" t="s">
        <v>23</v>
      </c>
      <c r="G16" s="6" t="s">
        <v>719</v>
      </c>
      <c r="H16" s="6" t="s">
        <v>719</v>
      </c>
      <c r="I16" s="12" t="s">
        <v>157</v>
      </c>
      <c r="J16" s="7">
        <v>90.98</v>
      </c>
      <c r="K16" s="7">
        <f t="shared" si="0"/>
        <v>78.388</v>
      </c>
      <c r="L16" s="37"/>
    </row>
    <row r="17" ht="36" customHeight="1" spans="1:12">
      <c r="A17" s="6" t="s">
        <v>747</v>
      </c>
      <c r="B17" s="6" t="s">
        <v>748</v>
      </c>
      <c r="C17" s="6" t="s">
        <v>779</v>
      </c>
      <c r="D17" s="6" t="s">
        <v>780</v>
      </c>
      <c r="E17" s="7">
        <v>72.5</v>
      </c>
      <c r="F17" s="6" t="s">
        <v>23</v>
      </c>
      <c r="G17" s="6" t="s">
        <v>719</v>
      </c>
      <c r="H17" s="6" t="s">
        <v>719</v>
      </c>
      <c r="I17" s="12" t="s">
        <v>47</v>
      </c>
      <c r="J17" s="7">
        <v>82.1</v>
      </c>
      <c r="K17" s="7">
        <f t="shared" si="0"/>
        <v>78.26</v>
      </c>
      <c r="L17" s="37"/>
    </row>
    <row r="18" ht="36" customHeight="1" spans="1:12">
      <c r="A18" s="6" t="s">
        <v>747</v>
      </c>
      <c r="B18" s="6" t="s">
        <v>748</v>
      </c>
      <c r="C18" s="6" t="s">
        <v>781</v>
      </c>
      <c r="D18" s="6" t="s">
        <v>782</v>
      </c>
      <c r="E18" s="7">
        <v>64.5</v>
      </c>
      <c r="F18" s="6" t="s">
        <v>23</v>
      </c>
      <c r="G18" s="6" t="s">
        <v>719</v>
      </c>
      <c r="H18" s="6" t="s">
        <v>719</v>
      </c>
      <c r="I18" s="12" t="s">
        <v>38</v>
      </c>
      <c r="J18" s="7">
        <v>86.84</v>
      </c>
      <c r="K18" s="7">
        <f t="shared" si="0"/>
        <v>77.904</v>
      </c>
      <c r="L18" s="37"/>
    </row>
    <row r="19" ht="36" customHeight="1" spans="1:12">
      <c r="A19" s="6" t="s">
        <v>747</v>
      </c>
      <c r="B19" s="6" t="s">
        <v>748</v>
      </c>
      <c r="C19" s="6" t="s">
        <v>783</v>
      </c>
      <c r="D19" s="6" t="s">
        <v>784</v>
      </c>
      <c r="E19" s="7">
        <v>67.5</v>
      </c>
      <c r="F19" s="6" t="s">
        <v>23</v>
      </c>
      <c r="G19" s="6" t="s">
        <v>719</v>
      </c>
      <c r="H19" s="6" t="s">
        <v>719</v>
      </c>
      <c r="I19" s="12" t="s">
        <v>92</v>
      </c>
      <c r="J19" s="7">
        <v>83.9</v>
      </c>
      <c r="K19" s="7">
        <f t="shared" si="0"/>
        <v>77.34</v>
      </c>
      <c r="L19" s="37"/>
    </row>
    <row r="20" ht="36" customHeight="1" spans="1:12">
      <c r="A20" s="6" t="s">
        <v>747</v>
      </c>
      <c r="B20" s="6" t="s">
        <v>748</v>
      </c>
      <c r="C20" s="6" t="s">
        <v>785</v>
      </c>
      <c r="D20" s="6" t="s">
        <v>786</v>
      </c>
      <c r="E20" s="7">
        <v>59</v>
      </c>
      <c r="F20" s="6" t="s">
        <v>23</v>
      </c>
      <c r="G20" s="6" t="s">
        <v>719</v>
      </c>
      <c r="H20" s="6" t="s">
        <v>719</v>
      </c>
      <c r="I20" s="12" t="s">
        <v>191</v>
      </c>
      <c r="J20" s="7">
        <v>88.3</v>
      </c>
      <c r="K20" s="7">
        <f t="shared" si="0"/>
        <v>76.58</v>
      </c>
      <c r="L20" s="37"/>
    </row>
    <row r="21" ht="36" customHeight="1" spans="1:12">
      <c r="A21" s="6" t="s">
        <v>747</v>
      </c>
      <c r="B21" s="6" t="s">
        <v>748</v>
      </c>
      <c r="C21" s="6" t="s">
        <v>787</v>
      </c>
      <c r="D21" s="6" t="s">
        <v>788</v>
      </c>
      <c r="E21" s="7">
        <v>69.5</v>
      </c>
      <c r="F21" s="6" t="s">
        <v>23</v>
      </c>
      <c r="G21" s="6" t="s">
        <v>719</v>
      </c>
      <c r="H21" s="6" t="s">
        <v>719</v>
      </c>
      <c r="I21" s="12" t="s">
        <v>160</v>
      </c>
      <c r="J21" s="7">
        <v>81.2</v>
      </c>
      <c r="K21" s="7">
        <f t="shared" si="0"/>
        <v>76.52</v>
      </c>
      <c r="L21" s="37"/>
    </row>
    <row r="22" ht="36" customHeight="1" spans="1:12">
      <c r="A22" s="6" t="s">
        <v>747</v>
      </c>
      <c r="B22" s="6" t="s">
        <v>748</v>
      </c>
      <c r="C22" s="6" t="s">
        <v>789</v>
      </c>
      <c r="D22" s="6" t="s">
        <v>790</v>
      </c>
      <c r="E22" s="7">
        <v>62</v>
      </c>
      <c r="F22" s="6" t="s">
        <v>23</v>
      </c>
      <c r="G22" s="6" t="s">
        <v>719</v>
      </c>
      <c r="H22" s="6" t="s">
        <v>719</v>
      </c>
      <c r="I22" s="12" t="s">
        <v>150</v>
      </c>
      <c r="J22" s="7">
        <v>86.04</v>
      </c>
      <c r="K22" s="7">
        <f t="shared" si="0"/>
        <v>76.424</v>
      </c>
      <c r="L22" s="37"/>
    </row>
    <row r="23" ht="36" customHeight="1" spans="1:12">
      <c r="A23" s="6" t="s">
        <v>747</v>
      </c>
      <c r="B23" s="6" t="s">
        <v>748</v>
      </c>
      <c r="C23" s="6" t="s">
        <v>791</v>
      </c>
      <c r="D23" s="6" t="s">
        <v>792</v>
      </c>
      <c r="E23" s="7">
        <v>62.5</v>
      </c>
      <c r="F23" s="6" t="s">
        <v>23</v>
      </c>
      <c r="G23" s="6" t="s">
        <v>719</v>
      </c>
      <c r="H23" s="6" t="s">
        <v>719</v>
      </c>
      <c r="I23" s="12" t="s">
        <v>65</v>
      </c>
      <c r="J23" s="7">
        <v>84.5</v>
      </c>
      <c r="K23" s="7">
        <f t="shared" si="0"/>
        <v>75.7</v>
      </c>
      <c r="L23" s="37"/>
    </row>
    <row r="24" ht="36" customHeight="1" spans="1:12">
      <c r="A24" s="6" t="s">
        <v>747</v>
      </c>
      <c r="B24" s="6" t="s">
        <v>748</v>
      </c>
      <c r="C24" s="6" t="s">
        <v>793</v>
      </c>
      <c r="D24" s="6" t="s">
        <v>794</v>
      </c>
      <c r="E24" s="7">
        <v>64.5</v>
      </c>
      <c r="F24" s="6" t="s">
        <v>23</v>
      </c>
      <c r="G24" s="6" t="s">
        <v>719</v>
      </c>
      <c r="H24" s="6" t="s">
        <v>719</v>
      </c>
      <c r="I24" s="12" t="s">
        <v>50</v>
      </c>
      <c r="J24" s="7">
        <v>83</v>
      </c>
      <c r="K24" s="7">
        <f t="shared" si="0"/>
        <v>75.6</v>
      </c>
      <c r="L24" s="37"/>
    </row>
    <row r="25" ht="36" customHeight="1" spans="1:12">
      <c r="A25" s="6" t="s">
        <v>747</v>
      </c>
      <c r="B25" s="6" t="s">
        <v>748</v>
      </c>
      <c r="C25" s="6" t="s">
        <v>795</v>
      </c>
      <c r="D25" s="6" t="s">
        <v>796</v>
      </c>
      <c r="E25" s="7">
        <v>61.5</v>
      </c>
      <c r="F25" s="6" t="s">
        <v>23</v>
      </c>
      <c r="G25" s="6" t="s">
        <v>719</v>
      </c>
      <c r="H25" s="6" t="s">
        <v>719</v>
      </c>
      <c r="I25" s="12" t="s">
        <v>25</v>
      </c>
      <c r="J25" s="7">
        <v>83.8</v>
      </c>
      <c r="K25" s="7">
        <f t="shared" si="0"/>
        <v>74.88</v>
      </c>
      <c r="L25" s="37"/>
    </row>
    <row r="26" ht="36" customHeight="1" spans="1:12">
      <c r="A26" s="6" t="s">
        <v>747</v>
      </c>
      <c r="B26" s="6" t="s">
        <v>748</v>
      </c>
      <c r="C26" s="6" t="s">
        <v>797</v>
      </c>
      <c r="D26" s="6" t="s">
        <v>798</v>
      </c>
      <c r="E26" s="7">
        <v>64</v>
      </c>
      <c r="F26" s="6" t="s">
        <v>23</v>
      </c>
      <c r="G26" s="6" t="s">
        <v>719</v>
      </c>
      <c r="H26" s="6" t="s">
        <v>719</v>
      </c>
      <c r="I26" s="12" t="s">
        <v>104</v>
      </c>
      <c r="J26" s="7">
        <v>81.2</v>
      </c>
      <c r="K26" s="7">
        <f t="shared" si="0"/>
        <v>74.32</v>
      </c>
      <c r="L26" s="37"/>
    </row>
    <row r="27" ht="36" customHeight="1" spans="1:12">
      <c r="A27" s="6" t="s">
        <v>747</v>
      </c>
      <c r="B27" s="6" t="s">
        <v>748</v>
      </c>
      <c r="C27" s="6" t="s">
        <v>799</v>
      </c>
      <c r="D27" s="6" t="s">
        <v>800</v>
      </c>
      <c r="E27" s="7">
        <v>59.5</v>
      </c>
      <c r="F27" s="6" t="s">
        <v>23</v>
      </c>
      <c r="G27" s="6" t="s">
        <v>719</v>
      </c>
      <c r="H27" s="6" t="s">
        <v>719</v>
      </c>
      <c r="I27" s="12" t="s">
        <v>117</v>
      </c>
      <c r="J27" s="7">
        <v>80.9</v>
      </c>
      <c r="K27" s="7">
        <f t="shared" si="0"/>
        <v>72.34</v>
      </c>
      <c r="L27" s="37"/>
    </row>
    <row r="28" ht="36" customHeight="1" spans="1:12">
      <c r="A28" s="6" t="s">
        <v>747</v>
      </c>
      <c r="B28" s="6" t="s">
        <v>748</v>
      </c>
      <c r="C28" s="6" t="s">
        <v>801</v>
      </c>
      <c r="D28" s="6" t="s">
        <v>802</v>
      </c>
      <c r="E28" s="7">
        <v>61</v>
      </c>
      <c r="F28" s="6" t="s">
        <v>23</v>
      </c>
      <c r="G28" s="6" t="s">
        <v>719</v>
      </c>
      <c r="H28" s="6" t="s">
        <v>719</v>
      </c>
      <c r="I28" s="12" t="s">
        <v>28</v>
      </c>
      <c r="J28" s="7">
        <v>79.6</v>
      </c>
      <c r="K28" s="7">
        <f t="shared" si="0"/>
        <v>72.16</v>
      </c>
      <c r="L28" s="37"/>
    </row>
  </sheetData>
  <sortState ref="A2:Q27">
    <sortCondition ref="K2:K27" descending="1"/>
  </sortState>
  <mergeCells count="1">
    <mergeCell ref="A1:K1"/>
  </mergeCells>
  <pageMargins left="0.196527777777778" right="0.03888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语文</vt:lpstr>
      <vt:lpstr>数学</vt:lpstr>
      <vt:lpstr>英语</vt:lpstr>
      <vt:lpstr>物理</vt:lpstr>
      <vt:lpstr>生物</vt:lpstr>
      <vt:lpstr>地理</vt:lpstr>
      <vt:lpstr>历史</vt:lpstr>
      <vt:lpstr>特教</vt:lpstr>
      <vt:lpstr>心理</vt:lpstr>
      <vt:lpstr>音乐</vt:lpstr>
      <vt:lpstr>体育</vt:lpstr>
      <vt:lpstr>幼儿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86134</dc:creator>
  <cp:lastModifiedBy>Administrator</cp:lastModifiedBy>
  <dcterms:created xsi:type="dcterms:W3CDTF">2015-06-05T18:17:00Z</dcterms:created>
  <dcterms:modified xsi:type="dcterms:W3CDTF">2021-07-04T16:29:09Z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