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省招面试入闱" sheetId="1" r:id="rId1"/>
    <sheet name="特岗面试入闱" sheetId="2" r:id="rId2"/>
  </sheets>
  <definedNames>
    <definedName name="_xlnm.Print_Titles" localSheetId="0">'省招面试入闱'!$2:$2</definedName>
    <definedName name="_xlnm.Print_Titles" localSheetId="1">'特岗面试入闱'!$2:$2</definedName>
    <definedName name="_xlnm._FilterDatabase" localSheetId="0" hidden="1">'省招面试入闱'!$B$2:$Q$181</definedName>
    <definedName name="_xlnm._FilterDatabase" localSheetId="1" hidden="1">'特岗面试入闱'!$B$2:$Q$30</definedName>
  </definedNames>
  <calcPr fullCalcOnLoad="1"/>
</workbook>
</file>

<file path=xl/sharedStrings.xml><?xml version="1.0" encoding="utf-8"?>
<sst xmlns="http://schemas.openxmlformats.org/spreadsheetml/2006/main" count="1034" uniqueCount="468">
  <si>
    <t>南城县2021年中小学教师招聘语数英总成绩</t>
  </si>
  <si>
    <t>序号</t>
  </si>
  <si>
    <t>报考人姓名</t>
  </si>
  <si>
    <t>岗位代码</t>
  </si>
  <si>
    <t>岗位名称</t>
  </si>
  <si>
    <t>招聘单位</t>
  </si>
  <si>
    <t>准考证号</t>
  </si>
  <si>
    <t>教综分数</t>
  </si>
  <si>
    <t>学科专业分数</t>
  </si>
  <si>
    <t>笔试总成绩</t>
  </si>
  <si>
    <t>笔试分数×(50÷200)的成绩</t>
  </si>
  <si>
    <t>面试成绩</t>
  </si>
  <si>
    <t>面试得分×（50÷100）的成绩</t>
  </si>
  <si>
    <t>总成绩</t>
  </si>
  <si>
    <t>刘芸</t>
  </si>
  <si>
    <t>250070201017</t>
  </si>
  <si>
    <t>初中-语文</t>
  </si>
  <si>
    <t>南城县县城初中</t>
  </si>
  <si>
    <t>136040900503,236040900503</t>
  </si>
  <si>
    <t>杨丽</t>
  </si>
  <si>
    <t>236251303011,136251303011</t>
  </si>
  <si>
    <t>饶淑芳</t>
  </si>
  <si>
    <t>236251303210,136251303210</t>
  </si>
  <si>
    <t>熊璐欣</t>
  </si>
  <si>
    <t>236013813903,136013813903</t>
  </si>
  <si>
    <t>熊珍</t>
  </si>
  <si>
    <t>236013707902,136013707902</t>
  </si>
  <si>
    <t>张燕</t>
  </si>
  <si>
    <t>236013813911,136013813911</t>
  </si>
  <si>
    <t>李秋霞</t>
  </si>
  <si>
    <t>136251302616,236251302616</t>
  </si>
  <si>
    <t>黄宜珍</t>
  </si>
  <si>
    <t>136251302726,236251302726</t>
  </si>
  <si>
    <t>李雪珍</t>
  </si>
  <si>
    <t>136232203101,236232203101</t>
  </si>
  <si>
    <t>黄云</t>
  </si>
  <si>
    <t>236060700722,136060700722</t>
  </si>
  <si>
    <t>吴京</t>
  </si>
  <si>
    <t>136251303215,236251303215</t>
  </si>
  <si>
    <t>曾铖芝</t>
  </si>
  <si>
    <t>136251302520,236251302520</t>
  </si>
  <si>
    <t>王钰</t>
  </si>
  <si>
    <t>136060700912,236060700912</t>
  </si>
  <si>
    <t>邱星</t>
  </si>
  <si>
    <t>236251302923,136251302923</t>
  </si>
  <si>
    <t>管雅丽</t>
  </si>
  <si>
    <t>236013707718,136013707718</t>
  </si>
  <si>
    <t>万俊芳</t>
  </si>
  <si>
    <t>236251302510,136251302510</t>
  </si>
  <si>
    <t>周志芳</t>
  </si>
  <si>
    <t>236251302630,136251302630</t>
  </si>
  <si>
    <t>付如文</t>
  </si>
  <si>
    <t>236013707205,136013707205</t>
  </si>
  <si>
    <t>徐纤纤</t>
  </si>
  <si>
    <t>136017401105,236017401105</t>
  </si>
  <si>
    <t>韩秋云</t>
  </si>
  <si>
    <t>236017300124,136017300124</t>
  </si>
  <si>
    <t>李琳</t>
  </si>
  <si>
    <t>136251302915,236251302915</t>
  </si>
  <si>
    <t>谢敏</t>
  </si>
  <si>
    <t>236251302608,136251302608</t>
  </si>
  <si>
    <t>汤芝颖</t>
  </si>
  <si>
    <t>250070201018</t>
  </si>
  <si>
    <t>初中-语文（应届）</t>
  </si>
  <si>
    <t>136251302521,236251302521</t>
  </si>
  <si>
    <t>徐玟</t>
  </si>
  <si>
    <t>236013706628,136013706628</t>
  </si>
  <si>
    <t>周蜜</t>
  </si>
  <si>
    <t>236013707329,136013707329</t>
  </si>
  <si>
    <t>袁绮洪</t>
  </si>
  <si>
    <t>236213801524,136213801524</t>
  </si>
  <si>
    <t>王晓纯</t>
  </si>
  <si>
    <t>236013813727,136013813727</t>
  </si>
  <si>
    <t>罗雪瑶</t>
  </si>
  <si>
    <t>236022100814,136022100814</t>
  </si>
  <si>
    <t>彭申杰</t>
  </si>
  <si>
    <t>136022100613,236022100613</t>
  </si>
  <si>
    <t>李慧杰</t>
  </si>
  <si>
    <t>136251303224,236251303224</t>
  </si>
  <si>
    <t>余之沛</t>
  </si>
  <si>
    <t>136251303102,236251303102</t>
  </si>
  <si>
    <t>闵琪欣</t>
  </si>
  <si>
    <t>136251303119,236251303119</t>
  </si>
  <si>
    <t>陈佳美</t>
  </si>
  <si>
    <t>136251302828,236251302828</t>
  </si>
  <si>
    <t>邹玲玲</t>
  </si>
  <si>
    <t>236213801203,136213801203</t>
  </si>
  <si>
    <t>肖莎莎</t>
  </si>
  <si>
    <t>236240603110,136240603110</t>
  </si>
  <si>
    <t>严小艺</t>
  </si>
  <si>
    <t>136013814604,236013814604</t>
  </si>
  <si>
    <t>吴紫妍</t>
  </si>
  <si>
    <t>236060700829,136060700829</t>
  </si>
  <si>
    <t>饶茹</t>
  </si>
  <si>
    <t>136022100902,236022100902</t>
  </si>
  <si>
    <t>张娜</t>
  </si>
  <si>
    <t>136251302711,236251302711</t>
  </si>
  <si>
    <t>黄金燕</t>
  </si>
  <si>
    <t>136251303010,236251303010</t>
  </si>
  <si>
    <t>邱天琪</t>
  </si>
  <si>
    <t>136232203808,236232203808</t>
  </si>
  <si>
    <t>聂朝霞</t>
  </si>
  <si>
    <t>236221800203,136221800203</t>
  </si>
  <si>
    <t>李青</t>
  </si>
  <si>
    <t>250070202020</t>
  </si>
  <si>
    <t>初中-数学</t>
  </si>
  <si>
    <t>136018202417,236018202417</t>
  </si>
  <si>
    <t>章欢</t>
  </si>
  <si>
    <t>236018202806,136018202806</t>
  </si>
  <si>
    <t>过紫瑶</t>
  </si>
  <si>
    <t>136251303714,236251303714</t>
  </si>
  <si>
    <t>毛亚楠</t>
  </si>
  <si>
    <t>136251303918,236251303918</t>
  </si>
  <si>
    <t>宁水文</t>
  </si>
  <si>
    <t>236018202725,136018202725</t>
  </si>
  <si>
    <t>王欢</t>
  </si>
  <si>
    <t>236018200405,136018200405</t>
  </si>
  <si>
    <t>吴文明</t>
  </si>
  <si>
    <t>236022101119,136022101119</t>
  </si>
  <si>
    <t>朱瑾</t>
  </si>
  <si>
    <t>136060205601,236060205601</t>
  </si>
  <si>
    <t>贺婷</t>
  </si>
  <si>
    <t>236251303924,136251303924</t>
  </si>
  <si>
    <t>詹明娣</t>
  </si>
  <si>
    <t>136251304127,236251304127</t>
  </si>
  <si>
    <t>刘玉华</t>
  </si>
  <si>
    <t>136031906715,236031906715</t>
  </si>
  <si>
    <t>江秀芳</t>
  </si>
  <si>
    <t>236251303629,136251303629</t>
  </si>
  <si>
    <t>宗媛燕</t>
  </si>
  <si>
    <t>236211401413,136211401413</t>
  </si>
  <si>
    <t>吴秋霞</t>
  </si>
  <si>
    <t>236251303929,136251303929</t>
  </si>
  <si>
    <t>官敏雪</t>
  </si>
  <si>
    <t>136251303826,236251303826</t>
  </si>
  <si>
    <t>吴婧璇</t>
  </si>
  <si>
    <t>136251303515,236251303515</t>
  </si>
  <si>
    <t>李盼春</t>
  </si>
  <si>
    <t>236221800925,136221800925</t>
  </si>
  <si>
    <t>徐媛</t>
  </si>
  <si>
    <t>250070202021</t>
  </si>
  <si>
    <t>初中-数学（应届）</t>
  </si>
  <si>
    <t>136018202614,236018202614</t>
  </si>
  <si>
    <t>王唯</t>
  </si>
  <si>
    <t>236018201830,136018201830</t>
  </si>
  <si>
    <t>彭娅茹</t>
  </si>
  <si>
    <t>236251303912,136251303912</t>
  </si>
  <si>
    <t>陈宇蝶</t>
  </si>
  <si>
    <t>236251303706,136251303706</t>
  </si>
  <si>
    <t>连欢</t>
  </si>
  <si>
    <t>236251303910,136251303910</t>
  </si>
  <si>
    <t>揭丹丹</t>
  </si>
  <si>
    <t>136022101327,236022101327</t>
  </si>
  <si>
    <t>李志藓</t>
  </si>
  <si>
    <t>236251303626,136251303626</t>
  </si>
  <si>
    <t>王如钰</t>
  </si>
  <si>
    <t>136251303409,236251303409</t>
  </si>
  <si>
    <t>曾茹梦</t>
  </si>
  <si>
    <t>236251303930,136251303930</t>
  </si>
  <si>
    <t>万俊芬</t>
  </si>
  <si>
    <t>136230303504,236230303504</t>
  </si>
  <si>
    <t>吴昭颖</t>
  </si>
  <si>
    <t>236251303507,136251303507</t>
  </si>
  <si>
    <t>童梦珍</t>
  </si>
  <si>
    <t>136022101020,236022101020</t>
  </si>
  <si>
    <t>万雅情</t>
  </si>
  <si>
    <t>136251304129,236251304129</t>
  </si>
  <si>
    <t>汪丽萍</t>
  </si>
  <si>
    <t>236251303603,136251303603</t>
  </si>
  <si>
    <t>丁芷瑶</t>
  </si>
  <si>
    <t>236251303725,136251303725</t>
  </si>
  <si>
    <t>王小珍</t>
  </si>
  <si>
    <t>136251303517,236251303517</t>
  </si>
  <si>
    <t>曾海琴</t>
  </si>
  <si>
    <t>136251303427,236251303427</t>
  </si>
  <si>
    <t>吴晨阳</t>
  </si>
  <si>
    <t>136251304125,236251304125</t>
  </si>
  <si>
    <t>危仁赟</t>
  </si>
  <si>
    <t>250070203022</t>
  </si>
  <si>
    <t>初中-英语</t>
  </si>
  <si>
    <t>136013903511,236013903511</t>
  </si>
  <si>
    <t>邱夏蕾</t>
  </si>
  <si>
    <t>236251304317,136251304317</t>
  </si>
  <si>
    <t>谢丽</t>
  </si>
  <si>
    <t>236221802327,136221802327</t>
  </si>
  <si>
    <t>彭丽娟</t>
  </si>
  <si>
    <t>236013905313,136013905313</t>
  </si>
  <si>
    <t>李丽燕</t>
  </si>
  <si>
    <t>136013903817,236013903817</t>
  </si>
  <si>
    <t>杨钰</t>
  </si>
  <si>
    <t>236251305201,136251305201</t>
  </si>
  <si>
    <t>伍员珍</t>
  </si>
  <si>
    <t>236251304603,136251304603</t>
  </si>
  <si>
    <t>徐川景</t>
  </si>
  <si>
    <t>236251305105,136251305105</t>
  </si>
  <si>
    <t>丁玲玲</t>
  </si>
  <si>
    <t>136251304905,236251304905</t>
  </si>
  <si>
    <t>刘钰如</t>
  </si>
  <si>
    <t>136022101530,236022101530</t>
  </si>
  <si>
    <t>芦尊</t>
  </si>
  <si>
    <t>236251305209,136251305209</t>
  </si>
  <si>
    <t>饶梦兰</t>
  </si>
  <si>
    <t>136019700421,236019700421</t>
  </si>
  <si>
    <t>黄清悦</t>
  </si>
  <si>
    <t>136251304508,236251304508</t>
  </si>
  <si>
    <t>王颖</t>
  </si>
  <si>
    <t>136251304806,236251304806</t>
  </si>
  <si>
    <t>刘帝帝</t>
  </si>
  <si>
    <t>136013906221,236013906221</t>
  </si>
  <si>
    <t>翁倩怡</t>
  </si>
  <si>
    <t>136251304929,236251304929</t>
  </si>
  <si>
    <t>熊妲娜</t>
  </si>
  <si>
    <t>136019700820,236019700820</t>
  </si>
  <si>
    <t>孙慧</t>
  </si>
  <si>
    <t>136251304923,236251304923</t>
  </si>
  <si>
    <t>范雨婷</t>
  </si>
  <si>
    <t>236251305014,136251305014</t>
  </si>
  <si>
    <t>吴志霞</t>
  </si>
  <si>
    <t>136251305121,236251305121</t>
  </si>
  <si>
    <t>吕金萍</t>
  </si>
  <si>
    <t>136251305110,236251305110</t>
  </si>
  <si>
    <t>方艳</t>
  </si>
  <si>
    <t>250070203023</t>
  </si>
  <si>
    <t>初中-英语（应届）</t>
  </si>
  <si>
    <t>236251304408,136251304408</t>
  </si>
  <si>
    <t>舒琴</t>
  </si>
  <si>
    <t>236013903121,136013903121</t>
  </si>
  <si>
    <t>李芝琳</t>
  </si>
  <si>
    <t>236251304413,136251304413</t>
  </si>
  <si>
    <t>裴雪婷</t>
  </si>
  <si>
    <t>236251304607,136251304607</t>
  </si>
  <si>
    <t>赖怡晨</t>
  </si>
  <si>
    <t>136013903801,236013903801</t>
  </si>
  <si>
    <t>陈攀</t>
  </si>
  <si>
    <t>236251304712,136251304712</t>
  </si>
  <si>
    <t>张娟</t>
  </si>
  <si>
    <t>136251304627,236251304627</t>
  </si>
  <si>
    <t>邹蒙蒙</t>
  </si>
  <si>
    <t>136013906310,236013906310</t>
  </si>
  <si>
    <t>吴海梦</t>
  </si>
  <si>
    <t>136251304406,236251304406</t>
  </si>
  <si>
    <t>曾启洋</t>
  </si>
  <si>
    <t>236251304301,136251304301</t>
  </si>
  <si>
    <t>潘雨婷</t>
  </si>
  <si>
    <t>236251304716,136251304716</t>
  </si>
  <si>
    <t>邓书莲</t>
  </si>
  <si>
    <t>136251304819,236251304819</t>
  </si>
  <si>
    <t>黎佳敏</t>
  </si>
  <si>
    <t>136251304527,236251304527</t>
  </si>
  <si>
    <t>范燕玲</t>
  </si>
  <si>
    <t>236013905413,136013905413</t>
  </si>
  <si>
    <t>王倩</t>
  </si>
  <si>
    <t>136042205115,236042205115</t>
  </si>
  <si>
    <t>李颖</t>
  </si>
  <si>
    <t>136251304314,236251304314</t>
  </si>
  <si>
    <t>邹甜</t>
  </si>
  <si>
    <t>236050106507,136050106507</t>
  </si>
  <si>
    <t>常佳惠</t>
  </si>
  <si>
    <t>136050107024,236050107024</t>
  </si>
  <si>
    <t>黄嘉莉</t>
  </si>
  <si>
    <t>236251304419,136251304419</t>
  </si>
  <si>
    <t>黄瑶</t>
  </si>
  <si>
    <t>236251304602,136251304602</t>
  </si>
  <si>
    <t>章茜祎</t>
  </si>
  <si>
    <t>250070301034</t>
  </si>
  <si>
    <t>高中-语文</t>
  </si>
  <si>
    <t>南城县县城高中</t>
  </si>
  <si>
    <t>236017000929,136017000929</t>
  </si>
  <si>
    <t>张晶</t>
  </si>
  <si>
    <t>136040206011,236040206011</t>
  </si>
  <si>
    <t>章链英</t>
  </si>
  <si>
    <t>236251307913,136251307913</t>
  </si>
  <si>
    <t>肖艳芳</t>
  </si>
  <si>
    <t>136050109415,236050109415</t>
  </si>
  <si>
    <t>修清华</t>
  </si>
  <si>
    <t>236251307812,136251307812</t>
  </si>
  <si>
    <t>吴芳芳</t>
  </si>
  <si>
    <t>236230606408,136230606408</t>
  </si>
  <si>
    <t>何越</t>
  </si>
  <si>
    <t>136251307824,236251307824</t>
  </si>
  <si>
    <t>136050109319,236050109319</t>
  </si>
  <si>
    <t>王梦怡</t>
  </si>
  <si>
    <t>136251307823,236251307823</t>
  </si>
  <si>
    <t>陈莎莎</t>
  </si>
  <si>
    <t>236251307727,136251307727</t>
  </si>
  <si>
    <t>王茜</t>
  </si>
  <si>
    <t>250070301035</t>
  </si>
  <si>
    <t>高中-语文（应届）</t>
  </si>
  <si>
    <t>136017000817,236017000817</t>
  </si>
  <si>
    <t>陈晨</t>
  </si>
  <si>
    <t>136211404527,236211404527</t>
  </si>
  <si>
    <t>尧诗雨</t>
  </si>
  <si>
    <t>136017001223,236017001223</t>
  </si>
  <si>
    <t>严莉</t>
  </si>
  <si>
    <t>236251307809,136251307809</t>
  </si>
  <si>
    <t>饶美玲</t>
  </si>
  <si>
    <t>136017002110,236017002110</t>
  </si>
  <si>
    <t>周聪</t>
  </si>
  <si>
    <t>136251307701,236251307701</t>
  </si>
  <si>
    <t>侯钰婷</t>
  </si>
  <si>
    <t>136251308001,236251308001</t>
  </si>
  <si>
    <t>饶少琴</t>
  </si>
  <si>
    <t>250070302036</t>
  </si>
  <si>
    <t>高中-数学</t>
  </si>
  <si>
    <t>236251308215,136251308215</t>
  </si>
  <si>
    <t>付正辉</t>
  </si>
  <si>
    <t>236251308311,136251308311</t>
  </si>
  <si>
    <t>闫云琪</t>
  </si>
  <si>
    <t>236251308112,136251308112</t>
  </si>
  <si>
    <t>钱志勇</t>
  </si>
  <si>
    <t>136251308216,236251308216</t>
  </si>
  <si>
    <t>袁燕兵</t>
  </si>
  <si>
    <t>236040703216,136040703216</t>
  </si>
  <si>
    <t>刘颖</t>
  </si>
  <si>
    <t>136040702824,236040702824</t>
  </si>
  <si>
    <t>王晓义</t>
  </si>
  <si>
    <t>136019800409,236019800409</t>
  </si>
  <si>
    <t>李佳怡</t>
  </si>
  <si>
    <t>250070302037</t>
  </si>
  <si>
    <t>高中-数学（应届）</t>
  </si>
  <si>
    <t>136019800111,236019800111</t>
  </si>
  <si>
    <t>全国斌</t>
  </si>
  <si>
    <t>236251308109,136251308109</t>
  </si>
  <si>
    <t>236213601108,136213601108</t>
  </si>
  <si>
    <t>陈家赛</t>
  </si>
  <si>
    <t>236019800216,136019800216</t>
  </si>
  <si>
    <t>吴雪莲</t>
  </si>
  <si>
    <t>250070302055</t>
  </si>
  <si>
    <t>南城县职业中等专业学校</t>
  </si>
  <si>
    <t>236251308129,136251308129</t>
  </si>
  <si>
    <t>邱璐</t>
  </si>
  <si>
    <t>250070303038</t>
  </si>
  <si>
    <t>高中-英语</t>
  </si>
  <si>
    <t>136251308618,236251308618</t>
  </si>
  <si>
    <t>王冠洁</t>
  </si>
  <si>
    <t>136017003112,236017003112</t>
  </si>
  <si>
    <t>高熊惠子</t>
  </si>
  <si>
    <t>136017003411,236017003411</t>
  </si>
  <si>
    <t>赵翊婷</t>
  </si>
  <si>
    <t>236251308512,136251308512</t>
  </si>
  <si>
    <t>游思丽</t>
  </si>
  <si>
    <t>136251308701,236251308701</t>
  </si>
  <si>
    <t>张志红</t>
  </si>
  <si>
    <t>136251308729,236251308729</t>
  </si>
  <si>
    <t>潘舞燕</t>
  </si>
  <si>
    <t>236251308811,136251308811</t>
  </si>
  <si>
    <t>孙健</t>
  </si>
  <si>
    <t>136251308620,236251308620</t>
  </si>
  <si>
    <t>吴芝梦</t>
  </si>
  <si>
    <t>136251308622,236251308622</t>
  </si>
  <si>
    <t>谭咏梅</t>
  </si>
  <si>
    <t>136251308823,236251308823</t>
  </si>
  <si>
    <t>周圆政</t>
  </si>
  <si>
    <t>136251308922,236251308922</t>
  </si>
  <si>
    <t>唐文隽</t>
  </si>
  <si>
    <t>236017004220,136017004220</t>
  </si>
  <si>
    <t>罗希雯</t>
  </si>
  <si>
    <t>250070303039</t>
  </si>
  <si>
    <t>高中-英语（应届）</t>
  </si>
  <si>
    <t>236251309101,136251309101</t>
  </si>
  <si>
    <t>翁瑶静</t>
  </si>
  <si>
    <t>236251308711,136251308711</t>
  </si>
  <si>
    <t>饶姿佳</t>
  </si>
  <si>
    <t>136251309003,236251309003</t>
  </si>
  <si>
    <t>邹璐颖</t>
  </si>
  <si>
    <t>236251308725,136251308725</t>
  </si>
  <si>
    <t>魏敏敏</t>
  </si>
  <si>
    <t>136017003715,236017003715</t>
  </si>
  <si>
    <t>曹维伟</t>
  </si>
  <si>
    <t>136251308908,236251308908</t>
  </si>
  <si>
    <t>刘梦琦</t>
  </si>
  <si>
    <t>136251309021,236251309021</t>
  </si>
  <si>
    <t>李雯</t>
  </si>
  <si>
    <t>136251309026,236251309026</t>
  </si>
  <si>
    <t>朱建楠</t>
  </si>
  <si>
    <t>236017002914,136017002914</t>
  </si>
  <si>
    <t>章汕</t>
  </si>
  <si>
    <t>236251308602,136251308602</t>
  </si>
  <si>
    <t>黄清媛</t>
  </si>
  <si>
    <t>236251309202,136251309202</t>
  </si>
  <si>
    <t>李馨宇</t>
  </si>
  <si>
    <t>250070303056</t>
  </si>
  <si>
    <t>236251308805,136251308805</t>
  </si>
  <si>
    <t>杨欢</t>
  </si>
  <si>
    <t>236251308511,136251308511</t>
  </si>
  <si>
    <t>罗玲玲</t>
  </si>
  <si>
    <t>136251308916,236251308916</t>
  </si>
  <si>
    <t>陈歌</t>
  </si>
  <si>
    <t>236251309206,136251309206</t>
  </si>
  <si>
    <t>李国兰</t>
  </si>
  <si>
    <t>236251309012,136251309012</t>
  </si>
  <si>
    <t>谭舒麒</t>
  </si>
  <si>
    <t>136251308728,236251308728</t>
  </si>
  <si>
    <t>阮芳蓉</t>
  </si>
  <si>
    <t>236251308612,136251308612</t>
  </si>
  <si>
    <t>胡艳萍</t>
  </si>
  <si>
    <t>136251309114,236251309114</t>
  </si>
  <si>
    <t>吴亚琴</t>
  </si>
  <si>
    <t>236251308920,136251308920</t>
  </si>
  <si>
    <t>南城县2021年中小学特岗教师招聘语数英总成绩</t>
  </si>
  <si>
    <t>邵紫益</t>
  </si>
  <si>
    <t>南城县小学语文</t>
  </si>
  <si>
    <t>361021101002</t>
  </si>
  <si>
    <t>136250600121</t>
  </si>
  <si>
    <t>邓祎璐</t>
  </si>
  <si>
    <t>136250600424</t>
  </si>
  <si>
    <t>官羡</t>
  </si>
  <si>
    <t>136250601008</t>
  </si>
  <si>
    <t>李亦娟</t>
  </si>
  <si>
    <t>136250600604</t>
  </si>
  <si>
    <t>刘倩怡</t>
  </si>
  <si>
    <t>136250601012</t>
  </si>
  <si>
    <t>包卓琳</t>
  </si>
  <si>
    <t>136250600407</t>
  </si>
  <si>
    <t>余悦</t>
  </si>
  <si>
    <t>南城县小学数学</t>
  </si>
  <si>
    <t>361021102002</t>
  </si>
  <si>
    <t>136250602529</t>
  </si>
  <si>
    <t>吴柔</t>
  </si>
  <si>
    <t>136018000425</t>
  </si>
  <si>
    <t>江紫晶</t>
  </si>
  <si>
    <t>136250603008</t>
  </si>
  <si>
    <t>吴亚君</t>
  </si>
  <si>
    <t>136250602727</t>
  </si>
  <si>
    <t>陈亚琴</t>
  </si>
  <si>
    <t>136250602015</t>
  </si>
  <si>
    <t>李霞</t>
  </si>
  <si>
    <t>136250602014</t>
  </si>
  <si>
    <t>万雪琦</t>
  </si>
  <si>
    <t>南城县小学英语</t>
  </si>
  <si>
    <t>361021103002</t>
  </si>
  <si>
    <t>136250603312</t>
  </si>
  <si>
    <t>洪双</t>
  </si>
  <si>
    <t>136250603426</t>
  </si>
  <si>
    <t>宁玉莹</t>
  </si>
  <si>
    <t>136250603713</t>
  </si>
  <si>
    <t>黎楠</t>
  </si>
  <si>
    <t>136250603828</t>
  </si>
  <si>
    <t>何悦</t>
  </si>
  <si>
    <t>136250603328</t>
  </si>
  <si>
    <t>文婷</t>
  </si>
  <si>
    <t>南城县初中语文</t>
  </si>
  <si>
    <t>361021201002</t>
  </si>
  <si>
    <t>136050113711</t>
  </si>
  <si>
    <t>林丽</t>
  </si>
  <si>
    <t>136060603810</t>
  </si>
  <si>
    <t>曾丹琳</t>
  </si>
  <si>
    <t>136250604905</t>
  </si>
  <si>
    <t>官露丹</t>
  </si>
  <si>
    <t>南城县初中数学</t>
  </si>
  <si>
    <t>361021202005</t>
  </si>
  <si>
    <t>136250605009</t>
  </si>
  <si>
    <t>郑雯雯</t>
  </si>
  <si>
    <t>136250605004</t>
  </si>
  <si>
    <t>吴琴</t>
  </si>
  <si>
    <t>南城县初中英语</t>
  </si>
  <si>
    <t>361021203003</t>
  </si>
  <si>
    <t>136250605108</t>
  </si>
  <si>
    <t>吴林娜</t>
  </si>
  <si>
    <t>136250605223</t>
  </si>
  <si>
    <t>彭露露</t>
  </si>
  <si>
    <t>136250605224</t>
  </si>
  <si>
    <t>严佩孜</t>
  </si>
  <si>
    <t>136250605209</t>
  </si>
  <si>
    <t>魏禾</t>
  </si>
  <si>
    <t>136250605123</t>
  </si>
  <si>
    <t>王雨红</t>
  </si>
  <si>
    <t>236230108727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</si>
</sst>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176" fontId="47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176" fontId="5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176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zoomScaleSheetLayoutView="100" workbookViewId="0" topLeftCell="A1">
      <selection activeCell="N4" sqref="N4"/>
    </sheetView>
  </sheetViews>
  <sheetFormatPr defaultColWidth="9.00390625" defaultRowHeight="13.5"/>
  <cols>
    <col min="1" max="1" width="4.75390625" style="23" customWidth="1"/>
    <col min="2" max="2" width="8.125" style="17" customWidth="1"/>
    <col min="3" max="3" width="12.25390625" style="17" customWidth="1"/>
    <col min="4" max="4" width="10.875" style="24" customWidth="1"/>
    <col min="5" max="5" width="10.25390625" style="24" customWidth="1"/>
    <col min="6" max="6" width="11.25390625" style="17" customWidth="1"/>
    <col min="7" max="7" width="9.50390625" style="25" customWidth="1"/>
    <col min="8" max="8" width="12.25390625" style="25" customWidth="1"/>
    <col min="9" max="13" width="12.25390625" style="26" customWidth="1"/>
  </cols>
  <sheetData>
    <row r="1" spans="1:13" ht="36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9" customHeight="1">
      <c r="A2" s="29" t="s">
        <v>1</v>
      </c>
      <c r="B2" s="30" t="s">
        <v>2</v>
      </c>
      <c r="C2" s="30" t="s">
        <v>3</v>
      </c>
      <c r="D2" s="31" t="s">
        <v>4</v>
      </c>
      <c r="E2" s="31" t="s">
        <v>5</v>
      </c>
      <c r="F2" s="30" t="s">
        <v>6</v>
      </c>
      <c r="G2" s="32" t="s">
        <v>7</v>
      </c>
      <c r="H2" s="32" t="s">
        <v>8</v>
      </c>
      <c r="I2" s="30" t="s">
        <v>9</v>
      </c>
      <c r="J2" s="39" t="s">
        <v>10</v>
      </c>
      <c r="K2" s="30" t="s">
        <v>11</v>
      </c>
      <c r="L2" s="39" t="s">
        <v>12</v>
      </c>
      <c r="M2" s="30" t="s">
        <v>13</v>
      </c>
    </row>
    <row r="3" spans="1:13" s="19" customFormat="1" ht="24.75" customHeight="1">
      <c r="A3" s="33">
        <v>1</v>
      </c>
      <c r="B3" s="34" t="s">
        <v>14</v>
      </c>
      <c r="C3" s="34" t="s">
        <v>15</v>
      </c>
      <c r="D3" s="35" t="s">
        <v>16</v>
      </c>
      <c r="E3" s="35" t="s">
        <v>17</v>
      </c>
      <c r="F3" s="34" t="s">
        <v>18</v>
      </c>
      <c r="G3" s="36">
        <v>91.5</v>
      </c>
      <c r="H3" s="36">
        <v>63.5</v>
      </c>
      <c r="I3" s="38">
        <v>155</v>
      </c>
      <c r="J3" s="38">
        <f aca="true" t="shared" si="0" ref="J3:J66">I3/4</f>
        <v>38.75</v>
      </c>
      <c r="K3" s="38">
        <v>91</v>
      </c>
      <c r="L3" s="38">
        <f aca="true" t="shared" si="1" ref="L3:L23">K3/2</f>
        <v>45.5</v>
      </c>
      <c r="M3" s="38">
        <f aca="true" t="shared" si="2" ref="M3:M66">J3+L3</f>
        <v>84.25</v>
      </c>
    </row>
    <row r="4" spans="1:13" s="19" customFormat="1" ht="24.75" customHeight="1">
      <c r="A4" s="33">
        <v>2</v>
      </c>
      <c r="B4" s="34" t="s">
        <v>19</v>
      </c>
      <c r="C4" s="34" t="s">
        <v>15</v>
      </c>
      <c r="D4" s="35" t="s">
        <v>16</v>
      </c>
      <c r="E4" s="35" t="s">
        <v>17</v>
      </c>
      <c r="F4" s="34" t="s">
        <v>20</v>
      </c>
      <c r="G4" s="36">
        <v>78.5</v>
      </c>
      <c r="H4" s="36">
        <v>68.5</v>
      </c>
      <c r="I4" s="38">
        <v>147</v>
      </c>
      <c r="J4" s="38">
        <f t="shared" si="0"/>
        <v>36.75</v>
      </c>
      <c r="K4" s="38">
        <v>91.33</v>
      </c>
      <c r="L4" s="38">
        <f t="shared" si="1"/>
        <v>45.665</v>
      </c>
      <c r="M4" s="38">
        <f t="shared" si="2"/>
        <v>82.41499999999999</v>
      </c>
    </row>
    <row r="5" spans="1:13" s="19" customFormat="1" ht="24.75" customHeight="1">
      <c r="A5" s="33">
        <v>3</v>
      </c>
      <c r="B5" s="34" t="s">
        <v>21</v>
      </c>
      <c r="C5" s="34" t="s">
        <v>15</v>
      </c>
      <c r="D5" s="35" t="s">
        <v>16</v>
      </c>
      <c r="E5" s="35" t="s">
        <v>17</v>
      </c>
      <c r="F5" s="34" t="s">
        <v>22</v>
      </c>
      <c r="G5" s="36">
        <v>81</v>
      </c>
      <c r="H5" s="36">
        <v>68</v>
      </c>
      <c r="I5" s="38">
        <v>149</v>
      </c>
      <c r="J5" s="38">
        <f t="shared" si="0"/>
        <v>37.25</v>
      </c>
      <c r="K5" s="38">
        <v>89</v>
      </c>
      <c r="L5" s="38">
        <f t="shared" si="1"/>
        <v>44.5</v>
      </c>
      <c r="M5" s="38">
        <f t="shared" si="2"/>
        <v>81.75</v>
      </c>
    </row>
    <row r="6" spans="1:13" s="19" customFormat="1" ht="24.75" customHeight="1">
      <c r="A6" s="33">
        <v>4</v>
      </c>
      <c r="B6" s="34" t="s">
        <v>23</v>
      </c>
      <c r="C6" s="34" t="s">
        <v>15</v>
      </c>
      <c r="D6" s="35" t="s">
        <v>16</v>
      </c>
      <c r="E6" s="35" t="s">
        <v>17</v>
      </c>
      <c r="F6" s="34" t="s">
        <v>24</v>
      </c>
      <c r="G6" s="36">
        <v>78.5</v>
      </c>
      <c r="H6" s="36">
        <v>58</v>
      </c>
      <c r="I6" s="38">
        <v>136.5</v>
      </c>
      <c r="J6" s="38">
        <f t="shared" si="0"/>
        <v>34.125</v>
      </c>
      <c r="K6" s="38">
        <v>92</v>
      </c>
      <c r="L6" s="38">
        <f t="shared" si="1"/>
        <v>46</v>
      </c>
      <c r="M6" s="38">
        <f t="shared" si="2"/>
        <v>80.125</v>
      </c>
    </row>
    <row r="7" spans="1:13" s="19" customFormat="1" ht="24.75" customHeight="1">
      <c r="A7" s="33">
        <v>5</v>
      </c>
      <c r="B7" s="34" t="s">
        <v>25</v>
      </c>
      <c r="C7" s="34" t="s">
        <v>15</v>
      </c>
      <c r="D7" s="35" t="s">
        <v>16</v>
      </c>
      <c r="E7" s="35" t="s">
        <v>17</v>
      </c>
      <c r="F7" s="34" t="s">
        <v>26</v>
      </c>
      <c r="G7" s="36">
        <v>82.5</v>
      </c>
      <c r="H7" s="36">
        <v>72</v>
      </c>
      <c r="I7" s="38">
        <v>154.5</v>
      </c>
      <c r="J7" s="38">
        <f t="shared" si="0"/>
        <v>38.625</v>
      </c>
      <c r="K7" s="38">
        <v>83</v>
      </c>
      <c r="L7" s="38">
        <f t="shared" si="1"/>
        <v>41.5</v>
      </c>
      <c r="M7" s="38">
        <f t="shared" si="2"/>
        <v>80.125</v>
      </c>
    </row>
    <row r="8" spans="1:13" s="19" customFormat="1" ht="24.75" customHeight="1">
      <c r="A8" s="33">
        <v>6</v>
      </c>
      <c r="B8" s="34" t="s">
        <v>27</v>
      </c>
      <c r="C8" s="34" t="s">
        <v>15</v>
      </c>
      <c r="D8" s="35" t="s">
        <v>16</v>
      </c>
      <c r="E8" s="35" t="s">
        <v>17</v>
      </c>
      <c r="F8" s="34" t="s">
        <v>28</v>
      </c>
      <c r="G8" s="36">
        <v>78</v>
      </c>
      <c r="H8" s="36">
        <v>66.5</v>
      </c>
      <c r="I8" s="38">
        <v>144.5</v>
      </c>
      <c r="J8" s="38">
        <f t="shared" si="0"/>
        <v>36.125</v>
      </c>
      <c r="K8" s="38">
        <v>87.33</v>
      </c>
      <c r="L8" s="38">
        <f t="shared" si="1"/>
        <v>43.665</v>
      </c>
      <c r="M8" s="38">
        <f t="shared" si="2"/>
        <v>79.78999999999999</v>
      </c>
    </row>
    <row r="9" spans="1:13" s="19" customFormat="1" ht="24.75" customHeight="1">
      <c r="A9" s="33">
        <v>7</v>
      </c>
      <c r="B9" s="34" t="s">
        <v>29</v>
      </c>
      <c r="C9" s="34" t="s">
        <v>15</v>
      </c>
      <c r="D9" s="35" t="s">
        <v>16</v>
      </c>
      <c r="E9" s="35" t="s">
        <v>17</v>
      </c>
      <c r="F9" s="34" t="s">
        <v>30</v>
      </c>
      <c r="G9" s="36">
        <v>72</v>
      </c>
      <c r="H9" s="36">
        <v>67.5</v>
      </c>
      <c r="I9" s="38">
        <v>139.5</v>
      </c>
      <c r="J9" s="38">
        <f t="shared" si="0"/>
        <v>34.875</v>
      </c>
      <c r="K9" s="38">
        <v>86.33</v>
      </c>
      <c r="L9" s="38">
        <f t="shared" si="1"/>
        <v>43.165</v>
      </c>
      <c r="M9" s="38">
        <f t="shared" si="2"/>
        <v>78.03999999999999</v>
      </c>
    </row>
    <row r="10" spans="1:13" s="19" customFormat="1" ht="24.75" customHeight="1">
      <c r="A10" s="33">
        <v>8</v>
      </c>
      <c r="B10" s="34" t="s">
        <v>31</v>
      </c>
      <c r="C10" s="34" t="s">
        <v>15</v>
      </c>
      <c r="D10" s="35" t="s">
        <v>16</v>
      </c>
      <c r="E10" s="35" t="s">
        <v>17</v>
      </c>
      <c r="F10" s="34" t="s">
        <v>32</v>
      </c>
      <c r="G10" s="36">
        <v>71.5</v>
      </c>
      <c r="H10" s="36">
        <v>60.5</v>
      </c>
      <c r="I10" s="38">
        <v>132</v>
      </c>
      <c r="J10" s="38">
        <f t="shared" si="0"/>
        <v>33</v>
      </c>
      <c r="K10" s="38">
        <v>88.33</v>
      </c>
      <c r="L10" s="38">
        <f t="shared" si="1"/>
        <v>44.165</v>
      </c>
      <c r="M10" s="38">
        <f t="shared" si="2"/>
        <v>77.16499999999999</v>
      </c>
    </row>
    <row r="11" spans="1:13" s="19" customFormat="1" ht="24.75" customHeight="1">
      <c r="A11" s="33">
        <v>9</v>
      </c>
      <c r="B11" s="34" t="s">
        <v>33</v>
      </c>
      <c r="C11" s="34" t="s">
        <v>15</v>
      </c>
      <c r="D11" s="35" t="s">
        <v>16</v>
      </c>
      <c r="E11" s="35" t="s">
        <v>17</v>
      </c>
      <c r="F11" s="34" t="s">
        <v>34</v>
      </c>
      <c r="G11" s="36">
        <v>72</v>
      </c>
      <c r="H11" s="36">
        <v>46</v>
      </c>
      <c r="I11" s="38">
        <v>118</v>
      </c>
      <c r="J11" s="38">
        <f t="shared" si="0"/>
        <v>29.5</v>
      </c>
      <c r="K11" s="38">
        <v>92</v>
      </c>
      <c r="L11" s="38">
        <f t="shared" si="1"/>
        <v>46</v>
      </c>
      <c r="M11" s="38">
        <f t="shared" si="2"/>
        <v>75.5</v>
      </c>
    </row>
    <row r="12" spans="1:13" s="19" customFormat="1" ht="24.75" customHeight="1">
      <c r="A12" s="33">
        <v>10</v>
      </c>
      <c r="B12" s="34" t="s">
        <v>35</v>
      </c>
      <c r="C12" s="34" t="s">
        <v>15</v>
      </c>
      <c r="D12" s="35" t="s">
        <v>16</v>
      </c>
      <c r="E12" s="35" t="s">
        <v>17</v>
      </c>
      <c r="F12" s="34" t="s">
        <v>36</v>
      </c>
      <c r="G12" s="36">
        <v>71</v>
      </c>
      <c r="H12" s="36">
        <v>55</v>
      </c>
      <c r="I12" s="38">
        <v>126</v>
      </c>
      <c r="J12" s="38">
        <f t="shared" si="0"/>
        <v>31.5</v>
      </c>
      <c r="K12" s="38">
        <v>88</v>
      </c>
      <c r="L12" s="38">
        <f t="shared" si="1"/>
        <v>44</v>
      </c>
      <c r="M12" s="38">
        <f t="shared" si="2"/>
        <v>75.5</v>
      </c>
    </row>
    <row r="13" spans="1:13" s="19" customFormat="1" ht="24.75" customHeight="1">
      <c r="A13" s="33">
        <v>11</v>
      </c>
      <c r="B13" s="34" t="s">
        <v>37</v>
      </c>
      <c r="C13" s="34" t="s">
        <v>15</v>
      </c>
      <c r="D13" s="35" t="s">
        <v>16</v>
      </c>
      <c r="E13" s="35" t="s">
        <v>17</v>
      </c>
      <c r="F13" s="34" t="s">
        <v>38</v>
      </c>
      <c r="G13" s="36">
        <v>69.5</v>
      </c>
      <c r="H13" s="36">
        <v>58.5</v>
      </c>
      <c r="I13" s="38">
        <v>128</v>
      </c>
      <c r="J13" s="38">
        <f t="shared" si="0"/>
        <v>32</v>
      </c>
      <c r="K13" s="38">
        <v>87</v>
      </c>
      <c r="L13" s="38">
        <f t="shared" si="1"/>
        <v>43.5</v>
      </c>
      <c r="M13" s="38">
        <f t="shared" si="2"/>
        <v>75.5</v>
      </c>
    </row>
    <row r="14" spans="1:13" s="19" customFormat="1" ht="24.75" customHeight="1">
      <c r="A14" s="33">
        <v>12</v>
      </c>
      <c r="B14" s="34" t="s">
        <v>39</v>
      </c>
      <c r="C14" s="34" t="s">
        <v>15</v>
      </c>
      <c r="D14" s="35" t="s">
        <v>16</v>
      </c>
      <c r="E14" s="35" t="s">
        <v>17</v>
      </c>
      <c r="F14" s="34" t="s">
        <v>40</v>
      </c>
      <c r="G14" s="36">
        <v>71.5</v>
      </c>
      <c r="H14" s="36">
        <v>50</v>
      </c>
      <c r="I14" s="38">
        <v>121.5</v>
      </c>
      <c r="J14" s="38">
        <f t="shared" si="0"/>
        <v>30.375</v>
      </c>
      <c r="K14" s="38">
        <v>88.67</v>
      </c>
      <c r="L14" s="38">
        <f t="shared" si="1"/>
        <v>44.335</v>
      </c>
      <c r="M14" s="38">
        <f t="shared" si="2"/>
        <v>74.71000000000001</v>
      </c>
    </row>
    <row r="15" spans="1:13" s="19" customFormat="1" ht="24.75" customHeight="1">
      <c r="A15" s="33">
        <v>13</v>
      </c>
      <c r="B15" s="34" t="s">
        <v>41</v>
      </c>
      <c r="C15" s="34" t="s">
        <v>15</v>
      </c>
      <c r="D15" s="35" t="s">
        <v>16</v>
      </c>
      <c r="E15" s="35" t="s">
        <v>17</v>
      </c>
      <c r="F15" s="34" t="s">
        <v>42</v>
      </c>
      <c r="G15" s="36">
        <v>63</v>
      </c>
      <c r="H15" s="36">
        <v>53</v>
      </c>
      <c r="I15" s="38">
        <v>116</v>
      </c>
      <c r="J15" s="38">
        <f t="shared" si="0"/>
        <v>29</v>
      </c>
      <c r="K15" s="38">
        <v>89</v>
      </c>
      <c r="L15" s="38">
        <f t="shared" si="1"/>
        <v>44.5</v>
      </c>
      <c r="M15" s="38">
        <f t="shared" si="2"/>
        <v>73.5</v>
      </c>
    </row>
    <row r="16" spans="1:13" s="19" customFormat="1" ht="24.75" customHeight="1">
      <c r="A16" s="33">
        <v>14</v>
      </c>
      <c r="B16" s="34" t="s">
        <v>43</v>
      </c>
      <c r="C16" s="34" t="s">
        <v>15</v>
      </c>
      <c r="D16" s="35" t="s">
        <v>16</v>
      </c>
      <c r="E16" s="35" t="s">
        <v>17</v>
      </c>
      <c r="F16" s="34" t="s">
        <v>44</v>
      </c>
      <c r="G16" s="36">
        <v>62</v>
      </c>
      <c r="H16" s="36">
        <v>56</v>
      </c>
      <c r="I16" s="38">
        <v>118</v>
      </c>
      <c r="J16" s="38">
        <f t="shared" si="0"/>
        <v>29.5</v>
      </c>
      <c r="K16" s="38">
        <v>86.33</v>
      </c>
      <c r="L16" s="38">
        <f t="shared" si="1"/>
        <v>43.165</v>
      </c>
      <c r="M16" s="38">
        <f t="shared" si="2"/>
        <v>72.66499999999999</v>
      </c>
    </row>
    <row r="17" spans="1:13" s="19" customFormat="1" ht="24.75" customHeight="1">
      <c r="A17" s="33">
        <v>15</v>
      </c>
      <c r="B17" s="34" t="s">
        <v>45</v>
      </c>
      <c r="C17" s="34" t="s">
        <v>15</v>
      </c>
      <c r="D17" s="35" t="s">
        <v>16</v>
      </c>
      <c r="E17" s="35" t="s">
        <v>17</v>
      </c>
      <c r="F17" s="34" t="s">
        <v>46</v>
      </c>
      <c r="G17" s="36">
        <v>55</v>
      </c>
      <c r="H17" s="36">
        <v>60</v>
      </c>
      <c r="I17" s="38">
        <v>115</v>
      </c>
      <c r="J17" s="38">
        <f t="shared" si="0"/>
        <v>28.75</v>
      </c>
      <c r="K17" s="38">
        <v>86.33</v>
      </c>
      <c r="L17" s="38">
        <f t="shared" si="1"/>
        <v>43.165</v>
      </c>
      <c r="M17" s="38">
        <f t="shared" si="2"/>
        <v>71.91499999999999</v>
      </c>
    </row>
    <row r="18" spans="1:13" s="19" customFormat="1" ht="24.75" customHeight="1">
      <c r="A18" s="33">
        <v>16</v>
      </c>
      <c r="B18" s="34" t="s">
        <v>47</v>
      </c>
      <c r="C18" s="34" t="s">
        <v>15</v>
      </c>
      <c r="D18" s="35" t="s">
        <v>16</v>
      </c>
      <c r="E18" s="35" t="s">
        <v>17</v>
      </c>
      <c r="F18" s="34" t="s">
        <v>48</v>
      </c>
      <c r="G18" s="36">
        <v>61</v>
      </c>
      <c r="H18" s="36">
        <v>57</v>
      </c>
      <c r="I18" s="38">
        <v>118</v>
      </c>
      <c r="J18" s="38">
        <f t="shared" si="0"/>
        <v>29.5</v>
      </c>
      <c r="K18" s="38">
        <v>81.33</v>
      </c>
      <c r="L18" s="38">
        <f t="shared" si="1"/>
        <v>40.665</v>
      </c>
      <c r="M18" s="38">
        <f t="shared" si="2"/>
        <v>70.16499999999999</v>
      </c>
    </row>
    <row r="19" spans="1:13" s="20" customFormat="1" ht="24.75" customHeight="1">
      <c r="A19" s="33">
        <v>17</v>
      </c>
      <c r="B19" s="34" t="s">
        <v>49</v>
      </c>
      <c r="C19" s="37" t="s">
        <v>15</v>
      </c>
      <c r="D19" s="34" t="s">
        <v>16</v>
      </c>
      <c r="E19" s="35" t="s">
        <v>17</v>
      </c>
      <c r="F19" s="34" t="s">
        <v>50</v>
      </c>
      <c r="G19" s="38">
        <v>54.5</v>
      </c>
      <c r="H19" s="38">
        <v>56.5</v>
      </c>
      <c r="I19" s="38">
        <v>111</v>
      </c>
      <c r="J19" s="38">
        <f t="shared" si="0"/>
        <v>27.75</v>
      </c>
      <c r="K19" s="38">
        <v>84.33</v>
      </c>
      <c r="L19" s="38">
        <f t="shared" si="1"/>
        <v>42.165</v>
      </c>
      <c r="M19" s="38">
        <f t="shared" si="2"/>
        <v>69.91499999999999</v>
      </c>
    </row>
    <row r="20" spans="1:13" s="20" customFormat="1" ht="24.75" customHeight="1">
      <c r="A20" s="33">
        <v>18</v>
      </c>
      <c r="B20" s="34" t="s">
        <v>51</v>
      </c>
      <c r="C20" s="37" t="s">
        <v>15</v>
      </c>
      <c r="D20" s="34" t="s">
        <v>16</v>
      </c>
      <c r="E20" s="35" t="s">
        <v>17</v>
      </c>
      <c r="F20" s="34" t="s">
        <v>52</v>
      </c>
      <c r="G20" s="38">
        <v>50.5</v>
      </c>
      <c r="H20" s="38">
        <v>57</v>
      </c>
      <c r="I20" s="38">
        <v>107.5</v>
      </c>
      <c r="J20" s="38">
        <f t="shared" si="0"/>
        <v>26.875</v>
      </c>
      <c r="K20" s="38">
        <v>86</v>
      </c>
      <c r="L20" s="38">
        <f t="shared" si="1"/>
        <v>43</v>
      </c>
      <c r="M20" s="38">
        <f t="shared" si="2"/>
        <v>69.875</v>
      </c>
    </row>
    <row r="21" spans="1:13" s="20" customFormat="1" ht="24.75" customHeight="1">
      <c r="A21" s="33">
        <v>19</v>
      </c>
      <c r="B21" s="34" t="s">
        <v>53</v>
      </c>
      <c r="C21" s="37" t="s">
        <v>15</v>
      </c>
      <c r="D21" s="34" t="s">
        <v>16</v>
      </c>
      <c r="E21" s="35" t="s">
        <v>17</v>
      </c>
      <c r="F21" s="34" t="s">
        <v>54</v>
      </c>
      <c r="G21" s="38">
        <v>54</v>
      </c>
      <c r="H21" s="38">
        <v>57</v>
      </c>
      <c r="I21" s="38">
        <v>111</v>
      </c>
      <c r="J21" s="38">
        <f t="shared" si="0"/>
        <v>27.75</v>
      </c>
      <c r="K21" s="38">
        <v>80</v>
      </c>
      <c r="L21" s="38">
        <f t="shared" si="1"/>
        <v>40</v>
      </c>
      <c r="M21" s="38">
        <f t="shared" si="2"/>
        <v>67.75</v>
      </c>
    </row>
    <row r="22" spans="1:13" s="20" customFormat="1" ht="24.75" customHeight="1">
      <c r="A22" s="33">
        <v>20</v>
      </c>
      <c r="B22" s="34" t="s">
        <v>55</v>
      </c>
      <c r="C22" s="37" t="s">
        <v>15</v>
      </c>
      <c r="D22" s="34" t="s">
        <v>16</v>
      </c>
      <c r="E22" s="35" t="s">
        <v>17</v>
      </c>
      <c r="F22" s="34" t="s">
        <v>56</v>
      </c>
      <c r="G22" s="38">
        <v>56.5</v>
      </c>
      <c r="H22" s="38">
        <v>51</v>
      </c>
      <c r="I22" s="38">
        <v>107.5</v>
      </c>
      <c r="J22" s="38">
        <f t="shared" si="0"/>
        <v>26.875</v>
      </c>
      <c r="K22" s="38">
        <v>78.33</v>
      </c>
      <c r="L22" s="38">
        <f t="shared" si="1"/>
        <v>39.165</v>
      </c>
      <c r="M22" s="38">
        <f t="shared" si="2"/>
        <v>66.03999999999999</v>
      </c>
    </row>
    <row r="23" spans="1:13" s="20" customFormat="1" ht="24.75" customHeight="1">
      <c r="A23" s="33">
        <v>21</v>
      </c>
      <c r="B23" s="34" t="s">
        <v>57</v>
      </c>
      <c r="C23" s="37" t="s">
        <v>15</v>
      </c>
      <c r="D23" s="34" t="s">
        <v>16</v>
      </c>
      <c r="E23" s="35" t="s">
        <v>17</v>
      </c>
      <c r="F23" s="34" t="s">
        <v>58</v>
      </c>
      <c r="G23" s="38">
        <v>52.5</v>
      </c>
      <c r="H23" s="38">
        <v>56</v>
      </c>
      <c r="I23" s="38">
        <v>108.5</v>
      </c>
      <c r="J23" s="38">
        <f t="shared" si="0"/>
        <v>27.125</v>
      </c>
      <c r="K23" s="38">
        <v>76</v>
      </c>
      <c r="L23" s="38">
        <f t="shared" si="1"/>
        <v>38</v>
      </c>
      <c r="M23" s="38">
        <f t="shared" si="2"/>
        <v>65.125</v>
      </c>
    </row>
    <row r="24" spans="1:13" s="20" customFormat="1" ht="24.75" customHeight="1">
      <c r="A24" s="33">
        <v>22</v>
      </c>
      <c r="B24" s="34" t="s">
        <v>59</v>
      </c>
      <c r="C24" s="37" t="s">
        <v>15</v>
      </c>
      <c r="D24" s="34" t="s">
        <v>16</v>
      </c>
      <c r="E24" s="35" t="s">
        <v>17</v>
      </c>
      <c r="F24" s="34" t="s">
        <v>60</v>
      </c>
      <c r="G24" s="38">
        <v>48</v>
      </c>
      <c r="H24" s="38">
        <v>61</v>
      </c>
      <c r="I24" s="38">
        <v>109</v>
      </c>
      <c r="J24" s="38">
        <f t="shared" si="0"/>
        <v>27.25</v>
      </c>
      <c r="K24" s="38">
        <v>0</v>
      </c>
      <c r="L24" s="38">
        <v>0</v>
      </c>
      <c r="M24" s="38">
        <f t="shared" si="2"/>
        <v>27.25</v>
      </c>
    </row>
    <row r="25" spans="1:13" s="19" customFormat="1" ht="24.75" customHeight="1">
      <c r="A25" s="33">
        <v>23</v>
      </c>
      <c r="B25" s="34" t="s">
        <v>61</v>
      </c>
      <c r="C25" s="34" t="s">
        <v>62</v>
      </c>
      <c r="D25" s="35" t="s">
        <v>63</v>
      </c>
      <c r="E25" s="35" t="s">
        <v>17</v>
      </c>
      <c r="F25" s="34" t="s">
        <v>64</v>
      </c>
      <c r="G25" s="36">
        <v>82.5</v>
      </c>
      <c r="H25" s="36">
        <v>60.5</v>
      </c>
      <c r="I25" s="38">
        <v>143</v>
      </c>
      <c r="J25" s="38">
        <f t="shared" si="0"/>
        <v>35.75</v>
      </c>
      <c r="K25" s="38">
        <v>95</v>
      </c>
      <c r="L25" s="38">
        <f aca="true" t="shared" si="3" ref="L25:L88">K25/2</f>
        <v>47.5</v>
      </c>
      <c r="M25" s="38">
        <f t="shared" si="2"/>
        <v>83.25</v>
      </c>
    </row>
    <row r="26" spans="1:13" s="19" customFormat="1" ht="24.75" customHeight="1">
      <c r="A26" s="33">
        <v>24</v>
      </c>
      <c r="B26" s="34" t="s">
        <v>65</v>
      </c>
      <c r="C26" s="34" t="s">
        <v>62</v>
      </c>
      <c r="D26" s="35" t="s">
        <v>63</v>
      </c>
      <c r="E26" s="35" t="s">
        <v>17</v>
      </c>
      <c r="F26" s="34" t="s">
        <v>66</v>
      </c>
      <c r="G26" s="36">
        <v>83</v>
      </c>
      <c r="H26" s="36">
        <v>64</v>
      </c>
      <c r="I26" s="38">
        <v>147</v>
      </c>
      <c r="J26" s="38">
        <f t="shared" si="0"/>
        <v>36.75</v>
      </c>
      <c r="K26" s="36">
        <v>89</v>
      </c>
      <c r="L26" s="38">
        <f t="shared" si="3"/>
        <v>44.5</v>
      </c>
      <c r="M26" s="38">
        <f t="shared" si="2"/>
        <v>81.25</v>
      </c>
    </row>
    <row r="27" spans="1:13" s="19" customFormat="1" ht="24.75" customHeight="1">
      <c r="A27" s="33">
        <v>25</v>
      </c>
      <c r="B27" s="34" t="s">
        <v>67</v>
      </c>
      <c r="C27" s="34" t="s">
        <v>62</v>
      </c>
      <c r="D27" s="35" t="s">
        <v>63</v>
      </c>
      <c r="E27" s="35" t="s">
        <v>17</v>
      </c>
      <c r="F27" s="34" t="s">
        <v>68</v>
      </c>
      <c r="G27" s="36">
        <v>75.5</v>
      </c>
      <c r="H27" s="36">
        <v>67.5</v>
      </c>
      <c r="I27" s="38">
        <v>143</v>
      </c>
      <c r="J27" s="38">
        <f t="shared" si="0"/>
        <v>35.75</v>
      </c>
      <c r="K27" s="38">
        <v>90.67</v>
      </c>
      <c r="L27" s="38">
        <f t="shared" si="3"/>
        <v>45.335</v>
      </c>
      <c r="M27" s="38">
        <f t="shared" si="2"/>
        <v>81.08500000000001</v>
      </c>
    </row>
    <row r="28" spans="1:13" s="19" customFormat="1" ht="24.75" customHeight="1">
      <c r="A28" s="33">
        <v>26</v>
      </c>
      <c r="B28" s="34" t="s">
        <v>69</v>
      </c>
      <c r="C28" s="34" t="s">
        <v>62</v>
      </c>
      <c r="D28" s="35" t="s">
        <v>63</v>
      </c>
      <c r="E28" s="35" t="s">
        <v>17</v>
      </c>
      <c r="F28" s="34" t="s">
        <v>70</v>
      </c>
      <c r="G28" s="36">
        <v>60</v>
      </c>
      <c r="H28" s="36">
        <v>68</v>
      </c>
      <c r="I28" s="38">
        <v>128</v>
      </c>
      <c r="J28" s="38">
        <f t="shared" si="0"/>
        <v>32</v>
      </c>
      <c r="K28" s="38">
        <v>89.33</v>
      </c>
      <c r="L28" s="38">
        <f t="shared" si="3"/>
        <v>44.665</v>
      </c>
      <c r="M28" s="38">
        <f t="shared" si="2"/>
        <v>76.66499999999999</v>
      </c>
    </row>
    <row r="29" spans="1:13" s="19" customFormat="1" ht="24.75" customHeight="1">
      <c r="A29" s="33">
        <v>27</v>
      </c>
      <c r="B29" s="34" t="s">
        <v>71</v>
      </c>
      <c r="C29" s="34" t="s">
        <v>62</v>
      </c>
      <c r="D29" s="35" t="s">
        <v>63</v>
      </c>
      <c r="E29" s="35" t="s">
        <v>17</v>
      </c>
      <c r="F29" s="34" t="s">
        <v>72</v>
      </c>
      <c r="G29" s="36">
        <v>66.5</v>
      </c>
      <c r="H29" s="36">
        <v>68</v>
      </c>
      <c r="I29" s="38">
        <v>134.5</v>
      </c>
      <c r="J29" s="38">
        <f t="shared" si="0"/>
        <v>33.625</v>
      </c>
      <c r="K29" s="38">
        <v>86</v>
      </c>
      <c r="L29" s="38">
        <f t="shared" si="3"/>
        <v>43</v>
      </c>
      <c r="M29" s="38">
        <f t="shared" si="2"/>
        <v>76.625</v>
      </c>
    </row>
    <row r="30" spans="1:13" s="19" customFormat="1" ht="24.75" customHeight="1">
      <c r="A30" s="33">
        <v>28</v>
      </c>
      <c r="B30" s="34" t="s">
        <v>73</v>
      </c>
      <c r="C30" s="34" t="s">
        <v>62</v>
      </c>
      <c r="D30" s="35" t="s">
        <v>63</v>
      </c>
      <c r="E30" s="35" t="s">
        <v>17</v>
      </c>
      <c r="F30" s="34" t="s">
        <v>74</v>
      </c>
      <c r="G30" s="36">
        <v>63</v>
      </c>
      <c r="H30" s="36">
        <v>58</v>
      </c>
      <c r="I30" s="38">
        <v>121</v>
      </c>
      <c r="J30" s="38">
        <f t="shared" si="0"/>
        <v>30.25</v>
      </c>
      <c r="K30" s="38">
        <v>92.67</v>
      </c>
      <c r="L30" s="38">
        <f t="shared" si="3"/>
        <v>46.335</v>
      </c>
      <c r="M30" s="38">
        <f t="shared" si="2"/>
        <v>76.58500000000001</v>
      </c>
    </row>
    <row r="31" spans="1:13" s="19" customFormat="1" ht="24.75" customHeight="1">
      <c r="A31" s="33">
        <v>29</v>
      </c>
      <c r="B31" s="34" t="s">
        <v>75</v>
      </c>
      <c r="C31" s="34" t="s">
        <v>62</v>
      </c>
      <c r="D31" s="35" t="s">
        <v>63</v>
      </c>
      <c r="E31" s="35" t="s">
        <v>17</v>
      </c>
      <c r="F31" s="34" t="s">
        <v>76</v>
      </c>
      <c r="G31" s="36">
        <v>61.5</v>
      </c>
      <c r="H31" s="36">
        <v>53.5</v>
      </c>
      <c r="I31" s="38">
        <v>115</v>
      </c>
      <c r="J31" s="38">
        <f t="shared" si="0"/>
        <v>28.75</v>
      </c>
      <c r="K31" s="38">
        <v>92.33</v>
      </c>
      <c r="L31" s="38">
        <f t="shared" si="3"/>
        <v>46.165</v>
      </c>
      <c r="M31" s="38">
        <f t="shared" si="2"/>
        <v>74.91499999999999</v>
      </c>
    </row>
    <row r="32" spans="1:13" s="19" customFormat="1" ht="24.75" customHeight="1">
      <c r="A32" s="33">
        <v>30</v>
      </c>
      <c r="B32" s="34" t="s">
        <v>77</v>
      </c>
      <c r="C32" s="34" t="s">
        <v>62</v>
      </c>
      <c r="D32" s="35" t="s">
        <v>63</v>
      </c>
      <c r="E32" s="35" t="s">
        <v>17</v>
      </c>
      <c r="F32" s="34" t="s">
        <v>78</v>
      </c>
      <c r="G32" s="36">
        <v>53</v>
      </c>
      <c r="H32" s="36">
        <v>56</v>
      </c>
      <c r="I32" s="38">
        <v>109</v>
      </c>
      <c r="J32" s="38">
        <f t="shared" si="0"/>
        <v>27.25</v>
      </c>
      <c r="K32" s="36">
        <v>92</v>
      </c>
      <c r="L32" s="38">
        <f t="shared" si="3"/>
        <v>46</v>
      </c>
      <c r="M32" s="38">
        <f t="shared" si="2"/>
        <v>73.25</v>
      </c>
    </row>
    <row r="33" spans="1:13" s="19" customFormat="1" ht="24.75" customHeight="1">
      <c r="A33" s="33">
        <v>31</v>
      </c>
      <c r="B33" s="34" t="s">
        <v>79</v>
      </c>
      <c r="C33" s="34" t="s">
        <v>62</v>
      </c>
      <c r="D33" s="35" t="s">
        <v>63</v>
      </c>
      <c r="E33" s="35" t="s">
        <v>17</v>
      </c>
      <c r="F33" s="34" t="s">
        <v>80</v>
      </c>
      <c r="G33" s="36">
        <v>50</v>
      </c>
      <c r="H33" s="36">
        <v>57</v>
      </c>
      <c r="I33" s="38">
        <v>107</v>
      </c>
      <c r="J33" s="38">
        <f t="shared" si="0"/>
        <v>26.75</v>
      </c>
      <c r="K33" s="38">
        <v>92.67</v>
      </c>
      <c r="L33" s="38">
        <f t="shared" si="3"/>
        <v>46.335</v>
      </c>
      <c r="M33" s="38">
        <f t="shared" si="2"/>
        <v>73.08500000000001</v>
      </c>
    </row>
    <row r="34" spans="1:13" s="19" customFormat="1" ht="24.75" customHeight="1">
      <c r="A34" s="33">
        <v>32</v>
      </c>
      <c r="B34" s="34" t="s">
        <v>81</v>
      </c>
      <c r="C34" s="34" t="s">
        <v>62</v>
      </c>
      <c r="D34" s="35" t="s">
        <v>63</v>
      </c>
      <c r="E34" s="35" t="s">
        <v>17</v>
      </c>
      <c r="F34" s="34" t="s">
        <v>82</v>
      </c>
      <c r="G34" s="36">
        <v>61</v>
      </c>
      <c r="H34" s="36">
        <v>51</v>
      </c>
      <c r="I34" s="38">
        <v>112</v>
      </c>
      <c r="J34" s="38">
        <f t="shared" si="0"/>
        <v>28</v>
      </c>
      <c r="K34" s="38">
        <v>89.33</v>
      </c>
      <c r="L34" s="38">
        <f t="shared" si="3"/>
        <v>44.665</v>
      </c>
      <c r="M34" s="38">
        <f t="shared" si="2"/>
        <v>72.66499999999999</v>
      </c>
    </row>
    <row r="35" spans="1:13" s="19" customFormat="1" ht="24.75" customHeight="1">
      <c r="A35" s="33">
        <v>33</v>
      </c>
      <c r="B35" s="34" t="s">
        <v>83</v>
      </c>
      <c r="C35" s="34" t="s">
        <v>62</v>
      </c>
      <c r="D35" s="35" t="s">
        <v>63</v>
      </c>
      <c r="E35" s="35" t="s">
        <v>17</v>
      </c>
      <c r="F35" s="34" t="s">
        <v>84</v>
      </c>
      <c r="G35" s="36">
        <v>50</v>
      </c>
      <c r="H35" s="36">
        <v>58.5</v>
      </c>
      <c r="I35" s="38">
        <v>108.5</v>
      </c>
      <c r="J35" s="38">
        <f t="shared" si="0"/>
        <v>27.125</v>
      </c>
      <c r="K35" s="38">
        <v>88.33</v>
      </c>
      <c r="L35" s="38">
        <f t="shared" si="3"/>
        <v>44.165</v>
      </c>
      <c r="M35" s="38">
        <f t="shared" si="2"/>
        <v>71.28999999999999</v>
      </c>
    </row>
    <row r="36" spans="1:13" s="19" customFormat="1" ht="24.75" customHeight="1">
      <c r="A36" s="33">
        <v>34</v>
      </c>
      <c r="B36" s="34" t="s">
        <v>85</v>
      </c>
      <c r="C36" s="34" t="s">
        <v>62</v>
      </c>
      <c r="D36" s="35" t="s">
        <v>63</v>
      </c>
      <c r="E36" s="35" t="s">
        <v>17</v>
      </c>
      <c r="F36" s="34" t="s">
        <v>86</v>
      </c>
      <c r="G36" s="36">
        <v>51.5</v>
      </c>
      <c r="H36" s="36">
        <v>59</v>
      </c>
      <c r="I36" s="38">
        <v>110.5</v>
      </c>
      <c r="J36" s="38">
        <f t="shared" si="0"/>
        <v>27.625</v>
      </c>
      <c r="K36" s="38">
        <v>87</v>
      </c>
      <c r="L36" s="38">
        <f t="shared" si="3"/>
        <v>43.5</v>
      </c>
      <c r="M36" s="38">
        <f t="shared" si="2"/>
        <v>71.125</v>
      </c>
    </row>
    <row r="37" spans="1:13" s="19" customFormat="1" ht="24.75" customHeight="1">
      <c r="A37" s="33">
        <v>35</v>
      </c>
      <c r="B37" s="34" t="s">
        <v>87</v>
      </c>
      <c r="C37" s="34" t="s">
        <v>62</v>
      </c>
      <c r="D37" s="35" t="s">
        <v>63</v>
      </c>
      <c r="E37" s="35" t="s">
        <v>17</v>
      </c>
      <c r="F37" s="34" t="s">
        <v>88</v>
      </c>
      <c r="G37" s="36">
        <v>43</v>
      </c>
      <c r="H37" s="36">
        <v>54.5</v>
      </c>
      <c r="I37" s="38">
        <v>97.5</v>
      </c>
      <c r="J37" s="38">
        <f t="shared" si="0"/>
        <v>24.375</v>
      </c>
      <c r="K37" s="38">
        <v>93.33</v>
      </c>
      <c r="L37" s="38">
        <f t="shared" si="3"/>
        <v>46.665</v>
      </c>
      <c r="M37" s="38">
        <f t="shared" si="2"/>
        <v>71.03999999999999</v>
      </c>
    </row>
    <row r="38" spans="1:13" s="19" customFormat="1" ht="24.75" customHeight="1">
      <c r="A38" s="33">
        <v>36</v>
      </c>
      <c r="B38" s="34" t="s">
        <v>89</v>
      </c>
      <c r="C38" s="34" t="s">
        <v>62</v>
      </c>
      <c r="D38" s="35" t="s">
        <v>63</v>
      </c>
      <c r="E38" s="35" t="s">
        <v>17</v>
      </c>
      <c r="F38" s="34" t="s">
        <v>90</v>
      </c>
      <c r="G38" s="36">
        <v>50</v>
      </c>
      <c r="H38" s="36">
        <v>48</v>
      </c>
      <c r="I38" s="38">
        <v>98</v>
      </c>
      <c r="J38" s="38">
        <f t="shared" si="0"/>
        <v>24.5</v>
      </c>
      <c r="K38" s="36">
        <v>92</v>
      </c>
      <c r="L38" s="38">
        <f t="shared" si="3"/>
        <v>46</v>
      </c>
      <c r="M38" s="38">
        <f t="shared" si="2"/>
        <v>70.5</v>
      </c>
    </row>
    <row r="39" spans="1:13" s="19" customFormat="1" ht="24.75" customHeight="1">
      <c r="A39" s="33">
        <v>37</v>
      </c>
      <c r="B39" s="34" t="s">
        <v>91</v>
      </c>
      <c r="C39" s="34" t="s">
        <v>62</v>
      </c>
      <c r="D39" s="35" t="s">
        <v>63</v>
      </c>
      <c r="E39" s="35" t="s">
        <v>17</v>
      </c>
      <c r="F39" s="34" t="s">
        <v>92</v>
      </c>
      <c r="G39" s="36">
        <v>57</v>
      </c>
      <c r="H39" s="36">
        <v>56</v>
      </c>
      <c r="I39" s="38">
        <v>113</v>
      </c>
      <c r="J39" s="38">
        <f t="shared" si="0"/>
        <v>28.25</v>
      </c>
      <c r="K39" s="38">
        <v>82</v>
      </c>
      <c r="L39" s="38">
        <f t="shared" si="3"/>
        <v>41</v>
      </c>
      <c r="M39" s="38">
        <f t="shared" si="2"/>
        <v>69.25</v>
      </c>
    </row>
    <row r="40" spans="1:13" s="19" customFormat="1" ht="24.75" customHeight="1">
      <c r="A40" s="33">
        <v>38</v>
      </c>
      <c r="B40" s="34" t="s">
        <v>93</v>
      </c>
      <c r="C40" s="34" t="s">
        <v>62</v>
      </c>
      <c r="D40" s="35" t="s">
        <v>63</v>
      </c>
      <c r="E40" s="35" t="s">
        <v>17</v>
      </c>
      <c r="F40" s="34" t="s">
        <v>94</v>
      </c>
      <c r="G40" s="36">
        <v>67</v>
      </c>
      <c r="H40" s="36">
        <v>62.5</v>
      </c>
      <c r="I40" s="38">
        <v>129.5</v>
      </c>
      <c r="J40" s="38">
        <f t="shared" si="0"/>
        <v>32.375</v>
      </c>
      <c r="K40" s="38">
        <v>73.33</v>
      </c>
      <c r="L40" s="38">
        <f t="shared" si="3"/>
        <v>36.665</v>
      </c>
      <c r="M40" s="38">
        <f t="shared" si="2"/>
        <v>69.03999999999999</v>
      </c>
    </row>
    <row r="41" spans="1:13" s="19" customFormat="1" ht="24.75" customHeight="1">
      <c r="A41" s="33">
        <v>39</v>
      </c>
      <c r="B41" s="34" t="s">
        <v>95</v>
      </c>
      <c r="C41" s="34" t="s">
        <v>62</v>
      </c>
      <c r="D41" s="35" t="s">
        <v>63</v>
      </c>
      <c r="E41" s="35" t="s">
        <v>17</v>
      </c>
      <c r="F41" s="34" t="s">
        <v>96</v>
      </c>
      <c r="G41" s="36">
        <v>47</v>
      </c>
      <c r="H41" s="36">
        <v>61.5</v>
      </c>
      <c r="I41" s="38">
        <v>108.5</v>
      </c>
      <c r="J41" s="38">
        <f t="shared" si="0"/>
        <v>27.125</v>
      </c>
      <c r="K41" s="38">
        <v>81.33</v>
      </c>
      <c r="L41" s="38">
        <f t="shared" si="3"/>
        <v>40.665</v>
      </c>
      <c r="M41" s="38">
        <f t="shared" si="2"/>
        <v>67.78999999999999</v>
      </c>
    </row>
    <row r="42" spans="1:13" s="19" customFormat="1" ht="24.75" customHeight="1">
      <c r="A42" s="33">
        <v>40</v>
      </c>
      <c r="B42" s="34" t="s">
        <v>97</v>
      </c>
      <c r="C42" s="34" t="s">
        <v>62</v>
      </c>
      <c r="D42" s="35" t="s">
        <v>63</v>
      </c>
      <c r="E42" s="35" t="s">
        <v>17</v>
      </c>
      <c r="F42" s="34" t="s">
        <v>98</v>
      </c>
      <c r="G42" s="36">
        <v>55.5</v>
      </c>
      <c r="H42" s="36">
        <v>51.5</v>
      </c>
      <c r="I42" s="38">
        <v>107</v>
      </c>
      <c r="J42" s="38">
        <f t="shared" si="0"/>
        <v>26.75</v>
      </c>
      <c r="K42" s="38">
        <v>81</v>
      </c>
      <c r="L42" s="38">
        <f t="shared" si="3"/>
        <v>40.5</v>
      </c>
      <c r="M42" s="38">
        <f t="shared" si="2"/>
        <v>67.25</v>
      </c>
    </row>
    <row r="43" spans="1:13" s="19" customFormat="1" ht="24.75" customHeight="1">
      <c r="A43" s="33">
        <v>41</v>
      </c>
      <c r="B43" s="34" t="s">
        <v>99</v>
      </c>
      <c r="C43" s="34" t="s">
        <v>62</v>
      </c>
      <c r="D43" s="35" t="s">
        <v>63</v>
      </c>
      <c r="E43" s="35" t="s">
        <v>17</v>
      </c>
      <c r="F43" s="34" t="s">
        <v>100</v>
      </c>
      <c r="G43" s="36">
        <v>43.5</v>
      </c>
      <c r="H43" s="36">
        <v>56.5</v>
      </c>
      <c r="I43" s="38">
        <v>100</v>
      </c>
      <c r="J43" s="38">
        <f t="shared" si="0"/>
        <v>25</v>
      </c>
      <c r="K43" s="38">
        <v>81.33</v>
      </c>
      <c r="L43" s="38">
        <f t="shared" si="3"/>
        <v>40.665</v>
      </c>
      <c r="M43" s="38">
        <f t="shared" si="2"/>
        <v>65.66499999999999</v>
      </c>
    </row>
    <row r="44" spans="1:13" s="19" customFormat="1" ht="24.75" customHeight="1">
      <c r="A44" s="33">
        <v>42</v>
      </c>
      <c r="B44" s="34" t="s">
        <v>101</v>
      </c>
      <c r="C44" s="34" t="s">
        <v>62</v>
      </c>
      <c r="D44" s="35" t="s">
        <v>63</v>
      </c>
      <c r="E44" s="35" t="s">
        <v>17</v>
      </c>
      <c r="F44" s="34" t="s">
        <v>102</v>
      </c>
      <c r="G44" s="36">
        <v>37.5</v>
      </c>
      <c r="H44" s="36">
        <v>55</v>
      </c>
      <c r="I44" s="38">
        <v>92.5</v>
      </c>
      <c r="J44" s="38">
        <f t="shared" si="0"/>
        <v>23.125</v>
      </c>
      <c r="K44" s="38">
        <v>70</v>
      </c>
      <c r="L44" s="38">
        <f t="shared" si="3"/>
        <v>35</v>
      </c>
      <c r="M44" s="38">
        <f t="shared" si="2"/>
        <v>58.125</v>
      </c>
    </row>
    <row r="45" spans="1:13" s="19" customFormat="1" ht="24.75" customHeight="1">
      <c r="A45" s="33">
        <v>43</v>
      </c>
      <c r="B45" s="34" t="s">
        <v>103</v>
      </c>
      <c r="C45" s="34" t="s">
        <v>104</v>
      </c>
      <c r="D45" s="35" t="s">
        <v>105</v>
      </c>
      <c r="E45" s="35" t="s">
        <v>17</v>
      </c>
      <c r="F45" s="34" t="s">
        <v>106</v>
      </c>
      <c r="G45" s="36">
        <v>83</v>
      </c>
      <c r="H45" s="36">
        <v>79</v>
      </c>
      <c r="I45" s="38">
        <v>162</v>
      </c>
      <c r="J45" s="38">
        <f t="shared" si="0"/>
        <v>40.5</v>
      </c>
      <c r="K45" s="38">
        <v>88</v>
      </c>
      <c r="L45" s="38">
        <f t="shared" si="3"/>
        <v>44</v>
      </c>
      <c r="M45" s="38">
        <f t="shared" si="2"/>
        <v>84.5</v>
      </c>
    </row>
    <row r="46" spans="1:13" s="19" customFormat="1" ht="24.75" customHeight="1">
      <c r="A46" s="33">
        <v>44</v>
      </c>
      <c r="B46" s="34" t="s">
        <v>107</v>
      </c>
      <c r="C46" s="34" t="s">
        <v>104</v>
      </c>
      <c r="D46" s="35" t="s">
        <v>105</v>
      </c>
      <c r="E46" s="35" t="s">
        <v>17</v>
      </c>
      <c r="F46" s="34" t="s">
        <v>108</v>
      </c>
      <c r="G46" s="36">
        <v>87.5</v>
      </c>
      <c r="H46" s="36">
        <v>68.5</v>
      </c>
      <c r="I46" s="38">
        <v>156</v>
      </c>
      <c r="J46" s="38">
        <f t="shared" si="0"/>
        <v>39</v>
      </c>
      <c r="K46" s="38">
        <v>90.33</v>
      </c>
      <c r="L46" s="38">
        <f t="shared" si="3"/>
        <v>45.165</v>
      </c>
      <c r="M46" s="38">
        <f t="shared" si="2"/>
        <v>84.16499999999999</v>
      </c>
    </row>
    <row r="47" spans="1:13" s="19" customFormat="1" ht="24.75" customHeight="1">
      <c r="A47" s="33">
        <v>45</v>
      </c>
      <c r="B47" s="34" t="s">
        <v>109</v>
      </c>
      <c r="C47" s="34" t="s">
        <v>104</v>
      </c>
      <c r="D47" s="35" t="s">
        <v>105</v>
      </c>
      <c r="E47" s="35" t="s">
        <v>17</v>
      </c>
      <c r="F47" s="34" t="s">
        <v>110</v>
      </c>
      <c r="G47" s="36">
        <v>83.5</v>
      </c>
      <c r="H47" s="36">
        <v>55</v>
      </c>
      <c r="I47" s="38">
        <v>138.5</v>
      </c>
      <c r="J47" s="38">
        <f t="shared" si="0"/>
        <v>34.625</v>
      </c>
      <c r="K47" s="38">
        <v>93.33</v>
      </c>
      <c r="L47" s="38">
        <f t="shared" si="3"/>
        <v>46.665</v>
      </c>
      <c r="M47" s="38">
        <f t="shared" si="2"/>
        <v>81.28999999999999</v>
      </c>
    </row>
    <row r="48" spans="1:13" s="19" customFormat="1" ht="24.75" customHeight="1">
      <c r="A48" s="33">
        <v>46</v>
      </c>
      <c r="B48" s="34" t="s">
        <v>111</v>
      </c>
      <c r="C48" s="34" t="s">
        <v>104</v>
      </c>
      <c r="D48" s="35" t="s">
        <v>105</v>
      </c>
      <c r="E48" s="35" t="s">
        <v>17</v>
      </c>
      <c r="F48" s="34" t="s">
        <v>112</v>
      </c>
      <c r="G48" s="36">
        <v>81.5</v>
      </c>
      <c r="H48" s="36">
        <v>66</v>
      </c>
      <c r="I48" s="38">
        <v>147.5</v>
      </c>
      <c r="J48" s="38">
        <f t="shared" si="0"/>
        <v>36.875</v>
      </c>
      <c r="K48" s="38">
        <v>88.33</v>
      </c>
      <c r="L48" s="38">
        <f t="shared" si="3"/>
        <v>44.165</v>
      </c>
      <c r="M48" s="38">
        <f t="shared" si="2"/>
        <v>81.03999999999999</v>
      </c>
    </row>
    <row r="49" spans="1:13" s="19" customFormat="1" ht="24.75" customHeight="1">
      <c r="A49" s="33">
        <v>47</v>
      </c>
      <c r="B49" s="34" t="s">
        <v>113</v>
      </c>
      <c r="C49" s="34" t="s">
        <v>104</v>
      </c>
      <c r="D49" s="35" t="s">
        <v>105</v>
      </c>
      <c r="E49" s="35" t="s">
        <v>17</v>
      </c>
      <c r="F49" s="34" t="s">
        <v>114</v>
      </c>
      <c r="G49" s="36">
        <v>87.5</v>
      </c>
      <c r="H49" s="36">
        <v>63.5</v>
      </c>
      <c r="I49" s="38">
        <v>151</v>
      </c>
      <c r="J49" s="38">
        <f t="shared" si="0"/>
        <v>37.75</v>
      </c>
      <c r="K49" s="38">
        <v>84.67</v>
      </c>
      <c r="L49" s="38">
        <f t="shared" si="3"/>
        <v>42.335</v>
      </c>
      <c r="M49" s="38">
        <f t="shared" si="2"/>
        <v>80.08500000000001</v>
      </c>
    </row>
    <row r="50" spans="1:13" s="19" customFormat="1" ht="24.75" customHeight="1">
      <c r="A50" s="33">
        <v>48</v>
      </c>
      <c r="B50" s="34" t="s">
        <v>115</v>
      </c>
      <c r="C50" s="34" t="s">
        <v>104</v>
      </c>
      <c r="D50" s="35" t="s">
        <v>105</v>
      </c>
      <c r="E50" s="35" t="s">
        <v>17</v>
      </c>
      <c r="F50" s="34" t="s">
        <v>116</v>
      </c>
      <c r="G50" s="36">
        <v>81</v>
      </c>
      <c r="H50" s="36">
        <v>68.5</v>
      </c>
      <c r="I50" s="38">
        <v>149.5</v>
      </c>
      <c r="J50" s="38">
        <f t="shared" si="0"/>
        <v>37.375</v>
      </c>
      <c r="K50" s="38">
        <v>84.33</v>
      </c>
      <c r="L50" s="38">
        <f t="shared" si="3"/>
        <v>42.165</v>
      </c>
      <c r="M50" s="38">
        <f t="shared" si="2"/>
        <v>79.53999999999999</v>
      </c>
    </row>
    <row r="51" spans="1:13" s="19" customFormat="1" ht="24.75" customHeight="1">
      <c r="A51" s="33">
        <v>49</v>
      </c>
      <c r="B51" s="34" t="s">
        <v>117</v>
      </c>
      <c r="C51" s="34" t="s">
        <v>104</v>
      </c>
      <c r="D51" s="35" t="s">
        <v>105</v>
      </c>
      <c r="E51" s="35" t="s">
        <v>17</v>
      </c>
      <c r="F51" s="34" t="s">
        <v>118</v>
      </c>
      <c r="G51" s="36">
        <v>75</v>
      </c>
      <c r="H51" s="36">
        <v>58</v>
      </c>
      <c r="I51" s="38">
        <v>133</v>
      </c>
      <c r="J51" s="38">
        <f t="shared" si="0"/>
        <v>33.25</v>
      </c>
      <c r="K51" s="38">
        <v>84.17</v>
      </c>
      <c r="L51" s="38">
        <f t="shared" si="3"/>
        <v>42.085</v>
      </c>
      <c r="M51" s="38">
        <f t="shared" si="2"/>
        <v>75.33500000000001</v>
      </c>
    </row>
    <row r="52" spans="1:13" s="19" customFormat="1" ht="24.75" customHeight="1">
      <c r="A52" s="33">
        <v>50</v>
      </c>
      <c r="B52" s="34" t="s">
        <v>119</v>
      </c>
      <c r="C52" s="34" t="s">
        <v>104</v>
      </c>
      <c r="D52" s="35" t="s">
        <v>105</v>
      </c>
      <c r="E52" s="35" t="s">
        <v>17</v>
      </c>
      <c r="F52" s="34" t="s">
        <v>120</v>
      </c>
      <c r="G52" s="36">
        <v>53.5</v>
      </c>
      <c r="H52" s="36">
        <v>71</v>
      </c>
      <c r="I52" s="38">
        <v>124.5</v>
      </c>
      <c r="J52" s="38">
        <f t="shared" si="0"/>
        <v>31.125</v>
      </c>
      <c r="K52" s="38">
        <v>86</v>
      </c>
      <c r="L52" s="38">
        <f t="shared" si="3"/>
        <v>43</v>
      </c>
      <c r="M52" s="38">
        <f t="shared" si="2"/>
        <v>74.125</v>
      </c>
    </row>
    <row r="53" spans="1:13" s="19" customFormat="1" ht="24.75" customHeight="1">
      <c r="A53" s="33">
        <v>51</v>
      </c>
      <c r="B53" s="34" t="s">
        <v>121</v>
      </c>
      <c r="C53" s="34" t="s">
        <v>104</v>
      </c>
      <c r="D53" s="35" t="s">
        <v>105</v>
      </c>
      <c r="E53" s="35" t="s">
        <v>17</v>
      </c>
      <c r="F53" s="34" t="s">
        <v>122</v>
      </c>
      <c r="G53" s="36">
        <v>71.5</v>
      </c>
      <c r="H53" s="36">
        <v>56.5</v>
      </c>
      <c r="I53" s="38">
        <v>128</v>
      </c>
      <c r="J53" s="38">
        <f t="shared" si="0"/>
        <v>32</v>
      </c>
      <c r="K53" s="38">
        <v>83</v>
      </c>
      <c r="L53" s="38">
        <f t="shared" si="3"/>
        <v>41.5</v>
      </c>
      <c r="M53" s="38">
        <f t="shared" si="2"/>
        <v>73.5</v>
      </c>
    </row>
    <row r="54" spans="1:13" s="19" customFormat="1" ht="24.75" customHeight="1">
      <c r="A54" s="33">
        <v>52</v>
      </c>
      <c r="B54" s="34" t="s">
        <v>123</v>
      </c>
      <c r="C54" s="34" t="s">
        <v>104</v>
      </c>
      <c r="D54" s="35" t="s">
        <v>105</v>
      </c>
      <c r="E54" s="35" t="s">
        <v>17</v>
      </c>
      <c r="F54" s="34" t="s">
        <v>124</v>
      </c>
      <c r="G54" s="36">
        <v>72</v>
      </c>
      <c r="H54" s="36">
        <v>46</v>
      </c>
      <c r="I54" s="38">
        <v>118</v>
      </c>
      <c r="J54" s="38">
        <f t="shared" si="0"/>
        <v>29.5</v>
      </c>
      <c r="K54" s="38">
        <v>86.67</v>
      </c>
      <c r="L54" s="38">
        <f t="shared" si="3"/>
        <v>43.335</v>
      </c>
      <c r="M54" s="38">
        <f t="shared" si="2"/>
        <v>72.83500000000001</v>
      </c>
    </row>
    <row r="55" spans="1:13" s="19" customFormat="1" ht="24.75" customHeight="1">
      <c r="A55" s="33">
        <v>53</v>
      </c>
      <c r="B55" s="34" t="s">
        <v>125</v>
      </c>
      <c r="C55" s="34" t="s">
        <v>104</v>
      </c>
      <c r="D55" s="35" t="s">
        <v>105</v>
      </c>
      <c r="E55" s="35" t="s">
        <v>17</v>
      </c>
      <c r="F55" s="34" t="s">
        <v>126</v>
      </c>
      <c r="G55" s="36">
        <v>68</v>
      </c>
      <c r="H55" s="36">
        <v>51</v>
      </c>
      <c r="I55" s="38">
        <v>119</v>
      </c>
      <c r="J55" s="38">
        <f t="shared" si="0"/>
        <v>29.75</v>
      </c>
      <c r="K55" s="38">
        <v>84.17</v>
      </c>
      <c r="L55" s="38">
        <f t="shared" si="3"/>
        <v>42.085</v>
      </c>
      <c r="M55" s="38">
        <f t="shared" si="2"/>
        <v>71.83500000000001</v>
      </c>
    </row>
    <row r="56" spans="1:13" s="19" customFormat="1" ht="24.75" customHeight="1">
      <c r="A56" s="33">
        <v>54</v>
      </c>
      <c r="B56" s="34" t="s">
        <v>127</v>
      </c>
      <c r="C56" s="34" t="s">
        <v>104</v>
      </c>
      <c r="D56" s="35" t="s">
        <v>105</v>
      </c>
      <c r="E56" s="35" t="s">
        <v>17</v>
      </c>
      <c r="F56" s="34" t="s">
        <v>128</v>
      </c>
      <c r="G56" s="36">
        <v>67</v>
      </c>
      <c r="H56" s="36">
        <v>47</v>
      </c>
      <c r="I56" s="38">
        <v>114</v>
      </c>
      <c r="J56" s="38">
        <f t="shared" si="0"/>
        <v>28.5</v>
      </c>
      <c r="K56" s="38">
        <v>86</v>
      </c>
      <c r="L56" s="38">
        <f t="shared" si="3"/>
        <v>43</v>
      </c>
      <c r="M56" s="38">
        <f t="shared" si="2"/>
        <v>71.5</v>
      </c>
    </row>
    <row r="57" spans="1:13" s="19" customFormat="1" ht="24.75" customHeight="1">
      <c r="A57" s="33">
        <v>55</v>
      </c>
      <c r="B57" s="34" t="s">
        <v>129</v>
      </c>
      <c r="C57" s="34" t="s">
        <v>104</v>
      </c>
      <c r="D57" s="35" t="s">
        <v>105</v>
      </c>
      <c r="E57" s="35" t="s">
        <v>17</v>
      </c>
      <c r="F57" s="34" t="s">
        <v>130</v>
      </c>
      <c r="G57" s="36">
        <v>63.5</v>
      </c>
      <c r="H57" s="36">
        <v>56.5</v>
      </c>
      <c r="I57" s="38">
        <v>120</v>
      </c>
      <c r="J57" s="38">
        <f t="shared" si="0"/>
        <v>30</v>
      </c>
      <c r="K57" s="38">
        <v>80.33</v>
      </c>
      <c r="L57" s="38">
        <f t="shared" si="3"/>
        <v>40.165</v>
      </c>
      <c r="M57" s="38">
        <f t="shared" si="2"/>
        <v>70.16499999999999</v>
      </c>
    </row>
    <row r="58" spans="1:13" s="19" customFormat="1" ht="24.75" customHeight="1">
      <c r="A58" s="33">
        <v>56</v>
      </c>
      <c r="B58" s="34" t="s">
        <v>131</v>
      </c>
      <c r="C58" s="34" t="s">
        <v>104</v>
      </c>
      <c r="D58" s="35" t="s">
        <v>105</v>
      </c>
      <c r="E58" s="35" t="s">
        <v>17</v>
      </c>
      <c r="F58" s="34" t="s">
        <v>132</v>
      </c>
      <c r="G58" s="36">
        <v>68</v>
      </c>
      <c r="H58" s="36">
        <v>60</v>
      </c>
      <c r="I58" s="38">
        <v>128</v>
      </c>
      <c r="J58" s="38">
        <f t="shared" si="0"/>
        <v>32</v>
      </c>
      <c r="K58" s="38">
        <v>71.33</v>
      </c>
      <c r="L58" s="38">
        <f t="shared" si="3"/>
        <v>35.665</v>
      </c>
      <c r="M58" s="38">
        <f t="shared" si="2"/>
        <v>67.66499999999999</v>
      </c>
    </row>
    <row r="59" spans="1:13" s="19" customFormat="1" ht="24.75" customHeight="1">
      <c r="A59" s="33">
        <v>57</v>
      </c>
      <c r="B59" s="34" t="s">
        <v>133</v>
      </c>
      <c r="C59" s="34" t="s">
        <v>104</v>
      </c>
      <c r="D59" s="35" t="s">
        <v>105</v>
      </c>
      <c r="E59" s="35" t="s">
        <v>17</v>
      </c>
      <c r="F59" s="34" t="s">
        <v>134</v>
      </c>
      <c r="G59" s="36">
        <v>53.5</v>
      </c>
      <c r="H59" s="36">
        <v>50.5</v>
      </c>
      <c r="I59" s="38">
        <v>104</v>
      </c>
      <c r="J59" s="38">
        <f t="shared" si="0"/>
        <v>26</v>
      </c>
      <c r="K59" s="38">
        <v>78.33</v>
      </c>
      <c r="L59" s="38">
        <f t="shared" si="3"/>
        <v>39.165</v>
      </c>
      <c r="M59" s="38">
        <f t="shared" si="2"/>
        <v>65.16499999999999</v>
      </c>
    </row>
    <row r="60" spans="1:13" s="19" customFormat="1" ht="24.75" customHeight="1">
      <c r="A60" s="33">
        <v>58</v>
      </c>
      <c r="B60" s="34" t="s">
        <v>135</v>
      </c>
      <c r="C60" s="34" t="s">
        <v>104</v>
      </c>
      <c r="D60" s="34" t="s">
        <v>105</v>
      </c>
      <c r="E60" s="35" t="s">
        <v>17</v>
      </c>
      <c r="F60" s="34" t="s">
        <v>136</v>
      </c>
      <c r="G60" s="38">
        <v>54</v>
      </c>
      <c r="H60" s="38">
        <v>46</v>
      </c>
      <c r="I60" s="38">
        <v>100</v>
      </c>
      <c r="J60" s="38">
        <f t="shared" si="0"/>
        <v>25</v>
      </c>
      <c r="K60" s="38">
        <v>74.67</v>
      </c>
      <c r="L60" s="38">
        <f t="shared" si="3"/>
        <v>37.335</v>
      </c>
      <c r="M60" s="38">
        <f t="shared" si="2"/>
        <v>62.335</v>
      </c>
    </row>
    <row r="61" spans="1:13" s="20" customFormat="1" ht="24.75" customHeight="1">
      <c r="A61" s="33">
        <v>59</v>
      </c>
      <c r="B61" s="34" t="s">
        <v>137</v>
      </c>
      <c r="C61" s="37" t="s">
        <v>104</v>
      </c>
      <c r="D61" s="35" t="s">
        <v>105</v>
      </c>
      <c r="E61" s="35" t="s">
        <v>17</v>
      </c>
      <c r="F61" s="34" t="s">
        <v>138</v>
      </c>
      <c r="G61" s="36">
        <v>73</v>
      </c>
      <c r="H61" s="36">
        <v>52.5</v>
      </c>
      <c r="I61" s="38">
        <v>125.5</v>
      </c>
      <c r="J61" s="38">
        <f t="shared" si="0"/>
        <v>31.375</v>
      </c>
      <c r="K61" s="38">
        <v>0</v>
      </c>
      <c r="L61" s="38">
        <f t="shared" si="3"/>
        <v>0</v>
      </c>
      <c r="M61" s="38">
        <f t="shared" si="2"/>
        <v>31.375</v>
      </c>
    </row>
    <row r="62" spans="1:13" s="19" customFormat="1" ht="24.75" customHeight="1">
      <c r="A62" s="33">
        <v>60</v>
      </c>
      <c r="B62" s="34" t="s">
        <v>139</v>
      </c>
      <c r="C62" s="34" t="s">
        <v>140</v>
      </c>
      <c r="D62" s="35" t="s">
        <v>141</v>
      </c>
      <c r="E62" s="35" t="s">
        <v>17</v>
      </c>
      <c r="F62" s="34" t="s">
        <v>142</v>
      </c>
      <c r="G62" s="36">
        <v>88</v>
      </c>
      <c r="H62" s="36">
        <v>65</v>
      </c>
      <c r="I62" s="38">
        <v>153</v>
      </c>
      <c r="J62" s="38">
        <f t="shared" si="0"/>
        <v>38.25</v>
      </c>
      <c r="K62" s="38">
        <v>87.57</v>
      </c>
      <c r="L62" s="38">
        <f t="shared" si="3"/>
        <v>43.785</v>
      </c>
      <c r="M62" s="38">
        <f t="shared" si="2"/>
        <v>82.035</v>
      </c>
    </row>
    <row r="63" spans="1:13" s="19" customFormat="1" ht="24.75" customHeight="1">
      <c r="A63" s="33">
        <v>61</v>
      </c>
      <c r="B63" s="34" t="s">
        <v>143</v>
      </c>
      <c r="C63" s="34" t="s">
        <v>140</v>
      </c>
      <c r="D63" s="35" t="s">
        <v>141</v>
      </c>
      <c r="E63" s="35" t="s">
        <v>17</v>
      </c>
      <c r="F63" s="34" t="s">
        <v>144</v>
      </c>
      <c r="G63" s="36">
        <v>79</v>
      </c>
      <c r="H63" s="36">
        <v>57.5</v>
      </c>
      <c r="I63" s="38">
        <v>136.5</v>
      </c>
      <c r="J63" s="38">
        <f t="shared" si="0"/>
        <v>34.125</v>
      </c>
      <c r="K63" s="38">
        <v>92.67</v>
      </c>
      <c r="L63" s="38">
        <f t="shared" si="3"/>
        <v>46.335</v>
      </c>
      <c r="M63" s="38">
        <f t="shared" si="2"/>
        <v>80.46000000000001</v>
      </c>
    </row>
    <row r="64" spans="1:13" s="19" customFormat="1" ht="24.75" customHeight="1">
      <c r="A64" s="33">
        <v>62</v>
      </c>
      <c r="B64" s="34" t="s">
        <v>145</v>
      </c>
      <c r="C64" s="34" t="s">
        <v>140</v>
      </c>
      <c r="D64" s="35" t="s">
        <v>141</v>
      </c>
      <c r="E64" s="35" t="s">
        <v>17</v>
      </c>
      <c r="F64" s="34" t="s">
        <v>146</v>
      </c>
      <c r="G64" s="36">
        <v>78.5</v>
      </c>
      <c r="H64" s="36">
        <v>61</v>
      </c>
      <c r="I64" s="38">
        <v>139.5</v>
      </c>
      <c r="J64" s="38">
        <f t="shared" si="0"/>
        <v>34.875</v>
      </c>
      <c r="K64" s="38">
        <v>89.77</v>
      </c>
      <c r="L64" s="38">
        <f t="shared" si="3"/>
        <v>44.885</v>
      </c>
      <c r="M64" s="38">
        <f t="shared" si="2"/>
        <v>79.75999999999999</v>
      </c>
    </row>
    <row r="65" spans="1:13" s="19" customFormat="1" ht="24.75" customHeight="1">
      <c r="A65" s="33">
        <v>63</v>
      </c>
      <c r="B65" s="34" t="s">
        <v>147</v>
      </c>
      <c r="C65" s="34" t="s">
        <v>140</v>
      </c>
      <c r="D65" s="35" t="s">
        <v>141</v>
      </c>
      <c r="E65" s="35" t="s">
        <v>17</v>
      </c>
      <c r="F65" s="34" t="s">
        <v>148</v>
      </c>
      <c r="G65" s="36">
        <v>81.5</v>
      </c>
      <c r="H65" s="36">
        <v>52</v>
      </c>
      <c r="I65" s="38">
        <v>133.5</v>
      </c>
      <c r="J65" s="38">
        <f t="shared" si="0"/>
        <v>33.375</v>
      </c>
      <c r="K65" s="38">
        <v>92</v>
      </c>
      <c r="L65" s="38">
        <f t="shared" si="3"/>
        <v>46</v>
      </c>
      <c r="M65" s="38">
        <f t="shared" si="2"/>
        <v>79.375</v>
      </c>
    </row>
    <row r="66" spans="1:13" s="19" customFormat="1" ht="24.75" customHeight="1">
      <c r="A66" s="33">
        <v>64</v>
      </c>
      <c r="B66" s="34" t="s">
        <v>149</v>
      </c>
      <c r="C66" s="34" t="s">
        <v>140</v>
      </c>
      <c r="D66" s="35" t="s">
        <v>141</v>
      </c>
      <c r="E66" s="35" t="s">
        <v>17</v>
      </c>
      <c r="F66" s="34" t="s">
        <v>150</v>
      </c>
      <c r="G66" s="36">
        <v>86</v>
      </c>
      <c r="H66" s="36">
        <v>59</v>
      </c>
      <c r="I66" s="38">
        <v>145</v>
      </c>
      <c r="J66" s="38">
        <f t="shared" si="0"/>
        <v>36.25</v>
      </c>
      <c r="K66" s="38">
        <v>85.3</v>
      </c>
      <c r="L66" s="38">
        <f t="shared" si="3"/>
        <v>42.65</v>
      </c>
      <c r="M66" s="38">
        <f t="shared" si="2"/>
        <v>78.9</v>
      </c>
    </row>
    <row r="67" spans="1:13" s="19" customFormat="1" ht="24.75" customHeight="1">
      <c r="A67" s="33">
        <v>65</v>
      </c>
      <c r="B67" s="34" t="s">
        <v>151</v>
      </c>
      <c r="C67" s="34" t="s">
        <v>140</v>
      </c>
      <c r="D67" s="35" t="s">
        <v>141</v>
      </c>
      <c r="E67" s="35" t="s">
        <v>17</v>
      </c>
      <c r="F67" s="34" t="s">
        <v>152</v>
      </c>
      <c r="G67" s="36">
        <v>80.5</v>
      </c>
      <c r="H67" s="36">
        <v>61.5</v>
      </c>
      <c r="I67" s="38">
        <v>142</v>
      </c>
      <c r="J67" s="38">
        <f aca="true" t="shared" si="4" ref="J67:J130">I67/4</f>
        <v>35.5</v>
      </c>
      <c r="K67" s="38">
        <v>86.6</v>
      </c>
      <c r="L67" s="38">
        <f t="shared" si="3"/>
        <v>43.3</v>
      </c>
      <c r="M67" s="38">
        <f aca="true" t="shared" si="5" ref="M67:M130">J67+L67</f>
        <v>78.8</v>
      </c>
    </row>
    <row r="68" spans="1:13" s="19" customFormat="1" ht="24.75" customHeight="1">
      <c r="A68" s="33">
        <v>66</v>
      </c>
      <c r="B68" s="34" t="s">
        <v>153</v>
      </c>
      <c r="C68" s="34" t="s">
        <v>140</v>
      </c>
      <c r="D68" s="35" t="s">
        <v>141</v>
      </c>
      <c r="E68" s="35" t="s">
        <v>17</v>
      </c>
      <c r="F68" s="34" t="s">
        <v>154</v>
      </c>
      <c r="G68" s="36">
        <v>67</v>
      </c>
      <c r="H68" s="36">
        <v>74</v>
      </c>
      <c r="I68" s="38">
        <v>141</v>
      </c>
      <c r="J68" s="38">
        <f t="shared" si="4"/>
        <v>35.25</v>
      </c>
      <c r="K68" s="38">
        <v>85.83</v>
      </c>
      <c r="L68" s="38">
        <f t="shared" si="3"/>
        <v>42.915</v>
      </c>
      <c r="M68" s="38">
        <f t="shared" si="5"/>
        <v>78.16499999999999</v>
      </c>
    </row>
    <row r="69" spans="1:13" s="19" customFormat="1" ht="24.75" customHeight="1">
      <c r="A69" s="33">
        <v>67</v>
      </c>
      <c r="B69" s="34" t="s">
        <v>155</v>
      </c>
      <c r="C69" s="34" t="s">
        <v>140</v>
      </c>
      <c r="D69" s="35" t="s">
        <v>141</v>
      </c>
      <c r="E69" s="35" t="s">
        <v>17</v>
      </c>
      <c r="F69" s="34" t="s">
        <v>156</v>
      </c>
      <c r="G69" s="36">
        <v>82.5</v>
      </c>
      <c r="H69" s="36">
        <v>58</v>
      </c>
      <c r="I69" s="38">
        <v>140.5</v>
      </c>
      <c r="J69" s="38">
        <f t="shared" si="4"/>
        <v>35.125</v>
      </c>
      <c r="K69" s="38">
        <v>86</v>
      </c>
      <c r="L69" s="38">
        <f t="shared" si="3"/>
        <v>43</v>
      </c>
      <c r="M69" s="38">
        <f t="shared" si="5"/>
        <v>78.125</v>
      </c>
    </row>
    <row r="70" spans="1:13" s="19" customFormat="1" ht="24.75" customHeight="1">
      <c r="A70" s="33">
        <v>68</v>
      </c>
      <c r="B70" s="34" t="s">
        <v>157</v>
      </c>
      <c r="C70" s="34" t="s">
        <v>140</v>
      </c>
      <c r="D70" s="35" t="s">
        <v>141</v>
      </c>
      <c r="E70" s="35" t="s">
        <v>17</v>
      </c>
      <c r="F70" s="34" t="s">
        <v>158</v>
      </c>
      <c r="G70" s="36">
        <v>81</v>
      </c>
      <c r="H70" s="36">
        <v>61.5</v>
      </c>
      <c r="I70" s="38">
        <v>142.5</v>
      </c>
      <c r="J70" s="38">
        <f t="shared" si="4"/>
        <v>35.625</v>
      </c>
      <c r="K70" s="38">
        <v>83.83</v>
      </c>
      <c r="L70" s="38">
        <f t="shared" si="3"/>
        <v>41.915</v>
      </c>
      <c r="M70" s="38">
        <f t="shared" si="5"/>
        <v>77.53999999999999</v>
      </c>
    </row>
    <row r="71" spans="1:13" s="19" customFormat="1" ht="24.75" customHeight="1">
      <c r="A71" s="33">
        <v>69</v>
      </c>
      <c r="B71" s="34" t="s">
        <v>159</v>
      </c>
      <c r="C71" s="34" t="s">
        <v>140</v>
      </c>
      <c r="D71" s="35" t="s">
        <v>141</v>
      </c>
      <c r="E71" s="35" t="s">
        <v>17</v>
      </c>
      <c r="F71" s="34" t="s">
        <v>160</v>
      </c>
      <c r="G71" s="36">
        <v>68.5</v>
      </c>
      <c r="H71" s="36">
        <v>67.5</v>
      </c>
      <c r="I71" s="38">
        <v>136</v>
      </c>
      <c r="J71" s="38">
        <f t="shared" si="4"/>
        <v>34</v>
      </c>
      <c r="K71" s="38">
        <v>86.83</v>
      </c>
      <c r="L71" s="38">
        <f t="shared" si="3"/>
        <v>43.415</v>
      </c>
      <c r="M71" s="38">
        <f t="shared" si="5"/>
        <v>77.41499999999999</v>
      </c>
    </row>
    <row r="72" spans="1:13" s="19" customFormat="1" ht="24.75" customHeight="1">
      <c r="A72" s="33">
        <v>70</v>
      </c>
      <c r="B72" s="34" t="s">
        <v>161</v>
      </c>
      <c r="C72" s="34" t="s">
        <v>140</v>
      </c>
      <c r="D72" s="35" t="s">
        <v>141</v>
      </c>
      <c r="E72" s="35" t="s">
        <v>17</v>
      </c>
      <c r="F72" s="34" t="s">
        <v>162</v>
      </c>
      <c r="G72" s="36">
        <v>78.5</v>
      </c>
      <c r="H72" s="36">
        <v>54.5</v>
      </c>
      <c r="I72" s="38">
        <v>133</v>
      </c>
      <c r="J72" s="38">
        <f t="shared" si="4"/>
        <v>33.25</v>
      </c>
      <c r="K72" s="38">
        <v>86.73</v>
      </c>
      <c r="L72" s="38">
        <f t="shared" si="3"/>
        <v>43.365</v>
      </c>
      <c r="M72" s="38">
        <f t="shared" si="5"/>
        <v>76.61500000000001</v>
      </c>
    </row>
    <row r="73" spans="1:13" s="19" customFormat="1" ht="24.75" customHeight="1">
      <c r="A73" s="33">
        <v>71</v>
      </c>
      <c r="B73" s="34" t="s">
        <v>163</v>
      </c>
      <c r="C73" s="34" t="s">
        <v>140</v>
      </c>
      <c r="D73" s="35" t="s">
        <v>141</v>
      </c>
      <c r="E73" s="35" t="s">
        <v>17</v>
      </c>
      <c r="F73" s="34" t="s">
        <v>164</v>
      </c>
      <c r="G73" s="36">
        <v>75.5</v>
      </c>
      <c r="H73" s="36">
        <v>56</v>
      </c>
      <c r="I73" s="38">
        <v>131.5</v>
      </c>
      <c r="J73" s="38">
        <f t="shared" si="4"/>
        <v>32.875</v>
      </c>
      <c r="K73" s="38">
        <v>82.8</v>
      </c>
      <c r="L73" s="38">
        <f t="shared" si="3"/>
        <v>41.4</v>
      </c>
      <c r="M73" s="38">
        <f t="shared" si="5"/>
        <v>74.275</v>
      </c>
    </row>
    <row r="74" spans="1:13" s="19" customFormat="1" ht="24.75" customHeight="1">
      <c r="A74" s="33">
        <v>72</v>
      </c>
      <c r="B74" s="34" t="s">
        <v>165</v>
      </c>
      <c r="C74" s="34" t="s">
        <v>140</v>
      </c>
      <c r="D74" s="35" t="s">
        <v>141</v>
      </c>
      <c r="E74" s="35" t="s">
        <v>17</v>
      </c>
      <c r="F74" s="34" t="s">
        <v>166</v>
      </c>
      <c r="G74" s="36">
        <v>65.5</v>
      </c>
      <c r="H74" s="36">
        <v>55</v>
      </c>
      <c r="I74" s="38">
        <v>120.5</v>
      </c>
      <c r="J74" s="38">
        <f t="shared" si="4"/>
        <v>30.125</v>
      </c>
      <c r="K74" s="38">
        <v>83.9</v>
      </c>
      <c r="L74" s="38">
        <f t="shared" si="3"/>
        <v>41.95</v>
      </c>
      <c r="M74" s="38">
        <f t="shared" si="5"/>
        <v>72.075</v>
      </c>
    </row>
    <row r="75" spans="1:13" s="19" customFormat="1" ht="24.75" customHeight="1">
      <c r="A75" s="33">
        <v>73</v>
      </c>
      <c r="B75" s="34" t="s">
        <v>167</v>
      </c>
      <c r="C75" s="34" t="s">
        <v>140</v>
      </c>
      <c r="D75" s="35" t="s">
        <v>141</v>
      </c>
      <c r="E75" s="35" t="s">
        <v>17</v>
      </c>
      <c r="F75" s="34" t="s">
        <v>168</v>
      </c>
      <c r="G75" s="38">
        <v>49.5</v>
      </c>
      <c r="H75" s="38">
        <v>54</v>
      </c>
      <c r="I75" s="38">
        <v>103.5</v>
      </c>
      <c r="J75" s="38">
        <f t="shared" si="4"/>
        <v>25.875</v>
      </c>
      <c r="K75" s="38">
        <v>90.3</v>
      </c>
      <c r="L75" s="38">
        <f t="shared" si="3"/>
        <v>45.15</v>
      </c>
      <c r="M75" s="38">
        <f t="shared" si="5"/>
        <v>71.025</v>
      </c>
    </row>
    <row r="76" spans="1:13" s="19" customFormat="1" ht="24.75" customHeight="1">
      <c r="A76" s="33">
        <v>74</v>
      </c>
      <c r="B76" s="34" t="s">
        <v>169</v>
      </c>
      <c r="C76" s="34" t="s">
        <v>140</v>
      </c>
      <c r="D76" s="35" t="s">
        <v>141</v>
      </c>
      <c r="E76" s="35" t="s">
        <v>17</v>
      </c>
      <c r="F76" s="34" t="s">
        <v>170</v>
      </c>
      <c r="G76" s="36">
        <v>69.5</v>
      </c>
      <c r="H76" s="36">
        <v>55.5</v>
      </c>
      <c r="I76" s="38">
        <v>125</v>
      </c>
      <c r="J76" s="38">
        <f t="shared" si="4"/>
        <v>31.25</v>
      </c>
      <c r="K76" s="38">
        <v>79</v>
      </c>
      <c r="L76" s="38">
        <f t="shared" si="3"/>
        <v>39.5</v>
      </c>
      <c r="M76" s="38">
        <f t="shared" si="5"/>
        <v>70.75</v>
      </c>
    </row>
    <row r="77" spans="1:13" s="19" customFormat="1" ht="24.75" customHeight="1">
      <c r="A77" s="33">
        <v>75</v>
      </c>
      <c r="B77" s="34" t="s">
        <v>171</v>
      </c>
      <c r="C77" s="34" t="s">
        <v>140</v>
      </c>
      <c r="D77" s="35" t="s">
        <v>141</v>
      </c>
      <c r="E77" s="35" t="s">
        <v>17</v>
      </c>
      <c r="F77" s="34" t="s">
        <v>172</v>
      </c>
      <c r="G77" s="36">
        <v>50</v>
      </c>
      <c r="H77" s="36">
        <v>56.5</v>
      </c>
      <c r="I77" s="38">
        <v>106.5</v>
      </c>
      <c r="J77" s="38">
        <f t="shared" si="4"/>
        <v>26.625</v>
      </c>
      <c r="K77" s="38">
        <v>79.67</v>
      </c>
      <c r="L77" s="38">
        <f t="shared" si="3"/>
        <v>39.835</v>
      </c>
      <c r="M77" s="38">
        <f t="shared" si="5"/>
        <v>66.46000000000001</v>
      </c>
    </row>
    <row r="78" spans="1:13" s="20" customFormat="1" ht="24.75" customHeight="1">
      <c r="A78" s="33">
        <v>76</v>
      </c>
      <c r="B78" s="34" t="s">
        <v>173</v>
      </c>
      <c r="C78" s="37" t="s">
        <v>140</v>
      </c>
      <c r="D78" s="35" t="s">
        <v>141</v>
      </c>
      <c r="E78" s="35" t="s">
        <v>17</v>
      </c>
      <c r="F78" s="34" t="s">
        <v>174</v>
      </c>
      <c r="G78" s="38">
        <v>44</v>
      </c>
      <c r="H78" s="38">
        <v>54</v>
      </c>
      <c r="I78" s="38">
        <v>98</v>
      </c>
      <c r="J78" s="38">
        <f t="shared" si="4"/>
        <v>24.5</v>
      </c>
      <c r="K78" s="38">
        <v>79.33</v>
      </c>
      <c r="L78" s="38">
        <f t="shared" si="3"/>
        <v>39.665</v>
      </c>
      <c r="M78" s="38">
        <f t="shared" si="5"/>
        <v>64.16499999999999</v>
      </c>
    </row>
    <row r="79" spans="1:13" s="20" customFormat="1" ht="24.75" customHeight="1">
      <c r="A79" s="33">
        <v>77</v>
      </c>
      <c r="B79" s="34" t="s">
        <v>175</v>
      </c>
      <c r="C79" s="37" t="s">
        <v>140</v>
      </c>
      <c r="D79" s="35" t="s">
        <v>141</v>
      </c>
      <c r="E79" s="35" t="s">
        <v>17</v>
      </c>
      <c r="F79" s="34" t="s">
        <v>176</v>
      </c>
      <c r="G79" s="36">
        <v>53</v>
      </c>
      <c r="H79" s="36">
        <v>65</v>
      </c>
      <c r="I79" s="38">
        <v>118</v>
      </c>
      <c r="J79" s="38">
        <f t="shared" si="4"/>
        <v>29.5</v>
      </c>
      <c r="K79" s="38">
        <v>0</v>
      </c>
      <c r="L79" s="38">
        <f t="shared" si="3"/>
        <v>0</v>
      </c>
      <c r="M79" s="38">
        <f t="shared" si="5"/>
        <v>29.5</v>
      </c>
    </row>
    <row r="80" spans="1:13" s="19" customFormat="1" ht="24.75" customHeight="1">
      <c r="A80" s="33">
        <v>78</v>
      </c>
      <c r="B80" s="34" t="s">
        <v>177</v>
      </c>
      <c r="C80" s="34" t="s">
        <v>178</v>
      </c>
      <c r="D80" s="35" t="s">
        <v>179</v>
      </c>
      <c r="E80" s="35" t="s">
        <v>17</v>
      </c>
      <c r="F80" s="34" t="s">
        <v>180</v>
      </c>
      <c r="G80" s="36">
        <v>85</v>
      </c>
      <c r="H80" s="36">
        <v>73.5</v>
      </c>
      <c r="I80" s="38">
        <v>158.5</v>
      </c>
      <c r="J80" s="38">
        <f t="shared" si="4"/>
        <v>39.625</v>
      </c>
      <c r="K80" s="38">
        <v>91</v>
      </c>
      <c r="L80" s="38">
        <f t="shared" si="3"/>
        <v>45.5</v>
      </c>
      <c r="M80" s="38">
        <f t="shared" si="5"/>
        <v>85.125</v>
      </c>
    </row>
    <row r="81" spans="1:13" s="19" customFormat="1" ht="24.75" customHeight="1">
      <c r="A81" s="33">
        <v>79</v>
      </c>
      <c r="B81" s="34" t="s">
        <v>181</v>
      </c>
      <c r="C81" s="34" t="s">
        <v>178</v>
      </c>
      <c r="D81" s="35" t="s">
        <v>179</v>
      </c>
      <c r="E81" s="35" t="s">
        <v>17</v>
      </c>
      <c r="F81" s="34" t="s">
        <v>182</v>
      </c>
      <c r="G81" s="36">
        <v>79</v>
      </c>
      <c r="H81" s="36">
        <v>75</v>
      </c>
      <c r="I81" s="38">
        <v>154</v>
      </c>
      <c r="J81" s="38">
        <f t="shared" si="4"/>
        <v>38.5</v>
      </c>
      <c r="K81" s="38">
        <v>91</v>
      </c>
      <c r="L81" s="38">
        <f t="shared" si="3"/>
        <v>45.5</v>
      </c>
      <c r="M81" s="38">
        <f t="shared" si="5"/>
        <v>84</v>
      </c>
    </row>
    <row r="82" spans="1:13" s="19" customFormat="1" ht="24.75" customHeight="1">
      <c r="A82" s="33">
        <v>80</v>
      </c>
      <c r="B82" s="34" t="s">
        <v>183</v>
      </c>
      <c r="C82" s="34" t="s">
        <v>178</v>
      </c>
      <c r="D82" s="35" t="s">
        <v>179</v>
      </c>
      <c r="E82" s="35" t="s">
        <v>17</v>
      </c>
      <c r="F82" s="34" t="s">
        <v>184</v>
      </c>
      <c r="G82" s="36">
        <v>85</v>
      </c>
      <c r="H82" s="36">
        <v>71.5</v>
      </c>
      <c r="I82" s="38">
        <v>156.5</v>
      </c>
      <c r="J82" s="38">
        <f t="shared" si="4"/>
        <v>39.125</v>
      </c>
      <c r="K82" s="38">
        <v>89.67</v>
      </c>
      <c r="L82" s="38">
        <f t="shared" si="3"/>
        <v>44.835</v>
      </c>
      <c r="M82" s="38">
        <f t="shared" si="5"/>
        <v>83.96000000000001</v>
      </c>
    </row>
    <row r="83" spans="1:13" s="19" customFormat="1" ht="24.75" customHeight="1">
      <c r="A83" s="33">
        <v>81</v>
      </c>
      <c r="B83" s="34" t="s">
        <v>185</v>
      </c>
      <c r="C83" s="34" t="s">
        <v>178</v>
      </c>
      <c r="D83" s="35" t="s">
        <v>179</v>
      </c>
      <c r="E83" s="35" t="s">
        <v>17</v>
      </c>
      <c r="F83" s="34" t="s">
        <v>186</v>
      </c>
      <c r="G83" s="36">
        <v>82.5</v>
      </c>
      <c r="H83" s="36">
        <v>67</v>
      </c>
      <c r="I83" s="38">
        <v>149.5</v>
      </c>
      <c r="J83" s="38">
        <f t="shared" si="4"/>
        <v>37.375</v>
      </c>
      <c r="K83" s="38">
        <v>91.33</v>
      </c>
      <c r="L83" s="38">
        <f t="shared" si="3"/>
        <v>45.665</v>
      </c>
      <c r="M83" s="38">
        <f t="shared" si="5"/>
        <v>83.03999999999999</v>
      </c>
    </row>
    <row r="84" spans="1:13" s="19" customFormat="1" ht="24.75" customHeight="1">
      <c r="A84" s="33">
        <v>82</v>
      </c>
      <c r="B84" s="34" t="s">
        <v>187</v>
      </c>
      <c r="C84" s="34" t="s">
        <v>178</v>
      </c>
      <c r="D84" s="35" t="s">
        <v>179</v>
      </c>
      <c r="E84" s="35" t="s">
        <v>17</v>
      </c>
      <c r="F84" s="34" t="s">
        <v>188</v>
      </c>
      <c r="G84" s="36">
        <v>81.5</v>
      </c>
      <c r="H84" s="36">
        <v>65</v>
      </c>
      <c r="I84" s="38">
        <v>146.5</v>
      </c>
      <c r="J84" s="38">
        <f t="shared" si="4"/>
        <v>36.625</v>
      </c>
      <c r="K84" s="38">
        <v>90.67</v>
      </c>
      <c r="L84" s="38">
        <f t="shared" si="3"/>
        <v>45.335</v>
      </c>
      <c r="M84" s="38">
        <f t="shared" si="5"/>
        <v>81.96000000000001</v>
      </c>
    </row>
    <row r="85" spans="1:13" s="19" customFormat="1" ht="24.75" customHeight="1">
      <c r="A85" s="33">
        <v>83</v>
      </c>
      <c r="B85" s="34" t="s">
        <v>189</v>
      </c>
      <c r="C85" s="34" t="s">
        <v>178</v>
      </c>
      <c r="D85" s="35" t="s">
        <v>179</v>
      </c>
      <c r="E85" s="35" t="s">
        <v>17</v>
      </c>
      <c r="F85" s="34" t="s">
        <v>190</v>
      </c>
      <c r="G85" s="36">
        <v>84</v>
      </c>
      <c r="H85" s="36">
        <v>71</v>
      </c>
      <c r="I85" s="38">
        <v>155</v>
      </c>
      <c r="J85" s="38">
        <f t="shared" si="4"/>
        <v>38.75</v>
      </c>
      <c r="K85" s="38">
        <v>86</v>
      </c>
      <c r="L85" s="38">
        <f t="shared" si="3"/>
        <v>43</v>
      </c>
      <c r="M85" s="38">
        <f t="shared" si="5"/>
        <v>81.75</v>
      </c>
    </row>
    <row r="86" spans="1:13" s="19" customFormat="1" ht="24.75" customHeight="1">
      <c r="A86" s="33">
        <v>84</v>
      </c>
      <c r="B86" s="34" t="s">
        <v>191</v>
      </c>
      <c r="C86" s="34" t="s">
        <v>178</v>
      </c>
      <c r="D86" s="35" t="s">
        <v>179</v>
      </c>
      <c r="E86" s="35" t="s">
        <v>17</v>
      </c>
      <c r="F86" s="34" t="s">
        <v>192</v>
      </c>
      <c r="G86" s="36">
        <v>81</v>
      </c>
      <c r="H86" s="36">
        <v>66.5</v>
      </c>
      <c r="I86" s="38">
        <v>147.5</v>
      </c>
      <c r="J86" s="38">
        <f t="shared" si="4"/>
        <v>36.875</v>
      </c>
      <c r="K86" s="38">
        <v>86.67</v>
      </c>
      <c r="L86" s="38">
        <f t="shared" si="3"/>
        <v>43.335</v>
      </c>
      <c r="M86" s="38">
        <f t="shared" si="5"/>
        <v>80.21000000000001</v>
      </c>
    </row>
    <row r="87" spans="1:13" s="19" customFormat="1" ht="24.75" customHeight="1">
      <c r="A87" s="33">
        <v>85</v>
      </c>
      <c r="B87" s="34" t="s">
        <v>193</v>
      </c>
      <c r="C87" s="34" t="s">
        <v>178</v>
      </c>
      <c r="D87" s="35" t="s">
        <v>179</v>
      </c>
      <c r="E87" s="35" t="s">
        <v>17</v>
      </c>
      <c r="F87" s="34" t="s">
        <v>194</v>
      </c>
      <c r="G87" s="36">
        <v>74</v>
      </c>
      <c r="H87" s="36">
        <v>72</v>
      </c>
      <c r="I87" s="38">
        <v>146</v>
      </c>
      <c r="J87" s="38">
        <f t="shared" si="4"/>
        <v>36.5</v>
      </c>
      <c r="K87" s="38">
        <v>87.33</v>
      </c>
      <c r="L87" s="38">
        <f t="shared" si="3"/>
        <v>43.665</v>
      </c>
      <c r="M87" s="38">
        <f t="shared" si="5"/>
        <v>80.16499999999999</v>
      </c>
    </row>
    <row r="88" spans="1:13" s="19" customFormat="1" ht="24.75" customHeight="1">
      <c r="A88" s="33">
        <v>86</v>
      </c>
      <c r="B88" s="34" t="s">
        <v>195</v>
      </c>
      <c r="C88" s="34" t="s">
        <v>178</v>
      </c>
      <c r="D88" s="35" t="s">
        <v>179</v>
      </c>
      <c r="E88" s="35" t="s">
        <v>17</v>
      </c>
      <c r="F88" s="34" t="s">
        <v>196</v>
      </c>
      <c r="G88" s="36">
        <v>72</v>
      </c>
      <c r="H88" s="36">
        <v>74</v>
      </c>
      <c r="I88" s="38">
        <v>146</v>
      </c>
      <c r="J88" s="38">
        <f t="shared" si="4"/>
        <v>36.5</v>
      </c>
      <c r="K88" s="38">
        <v>86.33</v>
      </c>
      <c r="L88" s="38">
        <f t="shared" si="3"/>
        <v>43.165</v>
      </c>
      <c r="M88" s="38">
        <f t="shared" si="5"/>
        <v>79.66499999999999</v>
      </c>
    </row>
    <row r="89" spans="1:13" s="19" customFormat="1" ht="24.75" customHeight="1">
      <c r="A89" s="33">
        <v>87</v>
      </c>
      <c r="B89" s="34" t="s">
        <v>197</v>
      </c>
      <c r="C89" s="34" t="s">
        <v>178</v>
      </c>
      <c r="D89" s="35" t="s">
        <v>179</v>
      </c>
      <c r="E89" s="35" t="s">
        <v>17</v>
      </c>
      <c r="F89" s="34" t="s">
        <v>198</v>
      </c>
      <c r="G89" s="36">
        <v>75</v>
      </c>
      <c r="H89" s="36">
        <v>68</v>
      </c>
      <c r="I89" s="38">
        <v>143</v>
      </c>
      <c r="J89" s="38">
        <f t="shared" si="4"/>
        <v>35.75</v>
      </c>
      <c r="K89" s="38">
        <v>87.67</v>
      </c>
      <c r="L89" s="38">
        <f aca="true" t="shared" si="6" ref="L89:L152">K89/2</f>
        <v>43.835</v>
      </c>
      <c r="M89" s="38">
        <f t="shared" si="5"/>
        <v>79.58500000000001</v>
      </c>
    </row>
    <row r="90" spans="1:13" s="19" customFormat="1" ht="24.75" customHeight="1">
      <c r="A90" s="33">
        <v>88</v>
      </c>
      <c r="B90" s="34" t="s">
        <v>199</v>
      </c>
      <c r="C90" s="34" t="s">
        <v>178</v>
      </c>
      <c r="D90" s="35" t="s">
        <v>179</v>
      </c>
      <c r="E90" s="35" t="s">
        <v>17</v>
      </c>
      <c r="F90" s="34" t="s">
        <v>200</v>
      </c>
      <c r="G90" s="36">
        <v>80.5</v>
      </c>
      <c r="H90" s="36">
        <v>71.5</v>
      </c>
      <c r="I90" s="38">
        <v>152</v>
      </c>
      <c r="J90" s="38">
        <f t="shared" si="4"/>
        <v>38</v>
      </c>
      <c r="K90" s="38">
        <v>83</v>
      </c>
      <c r="L90" s="38">
        <f t="shared" si="6"/>
        <v>41.5</v>
      </c>
      <c r="M90" s="38">
        <f t="shared" si="5"/>
        <v>79.5</v>
      </c>
    </row>
    <row r="91" spans="1:13" s="19" customFormat="1" ht="24.75" customHeight="1">
      <c r="A91" s="33">
        <v>89</v>
      </c>
      <c r="B91" s="34" t="s">
        <v>201</v>
      </c>
      <c r="C91" s="34" t="s">
        <v>178</v>
      </c>
      <c r="D91" s="35" t="s">
        <v>179</v>
      </c>
      <c r="E91" s="35" t="s">
        <v>17</v>
      </c>
      <c r="F91" s="34" t="s">
        <v>202</v>
      </c>
      <c r="G91" s="36">
        <v>74.5</v>
      </c>
      <c r="H91" s="36">
        <v>69.5</v>
      </c>
      <c r="I91" s="38">
        <v>144</v>
      </c>
      <c r="J91" s="38">
        <f t="shared" si="4"/>
        <v>36</v>
      </c>
      <c r="K91" s="38">
        <v>86.33</v>
      </c>
      <c r="L91" s="38">
        <f t="shared" si="6"/>
        <v>43.165</v>
      </c>
      <c r="M91" s="38">
        <f t="shared" si="5"/>
        <v>79.16499999999999</v>
      </c>
    </row>
    <row r="92" spans="1:13" s="19" customFormat="1" ht="24.75" customHeight="1">
      <c r="A92" s="33">
        <v>90</v>
      </c>
      <c r="B92" s="34" t="s">
        <v>203</v>
      </c>
      <c r="C92" s="34" t="s">
        <v>178</v>
      </c>
      <c r="D92" s="35" t="s">
        <v>179</v>
      </c>
      <c r="E92" s="35" t="s">
        <v>17</v>
      </c>
      <c r="F92" s="34" t="s">
        <v>204</v>
      </c>
      <c r="G92" s="36">
        <v>78.5</v>
      </c>
      <c r="H92" s="36">
        <v>70.5</v>
      </c>
      <c r="I92" s="38">
        <v>149</v>
      </c>
      <c r="J92" s="38">
        <f t="shared" si="4"/>
        <v>37.25</v>
      </c>
      <c r="K92" s="38">
        <v>82.67</v>
      </c>
      <c r="L92" s="38">
        <f t="shared" si="6"/>
        <v>41.335</v>
      </c>
      <c r="M92" s="38">
        <f t="shared" si="5"/>
        <v>78.58500000000001</v>
      </c>
    </row>
    <row r="93" spans="1:13" s="19" customFormat="1" ht="24.75" customHeight="1">
      <c r="A93" s="33">
        <v>91</v>
      </c>
      <c r="B93" s="34" t="s">
        <v>205</v>
      </c>
      <c r="C93" s="34" t="s">
        <v>178</v>
      </c>
      <c r="D93" s="35" t="s">
        <v>179</v>
      </c>
      <c r="E93" s="35" t="s">
        <v>17</v>
      </c>
      <c r="F93" s="34" t="s">
        <v>206</v>
      </c>
      <c r="G93" s="36">
        <v>79</v>
      </c>
      <c r="H93" s="36">
        <v>61.5</v>
      </c>
      <c r="I93" s="38">
        <v>140.5</v>
      </c>
      <c r="J93" s="38">
        <f t="shared" si="4"/>
        <v>35.125</v>
      </c>
      <c r="K93" s="38">
        <v>85.67</v>
      </c>
      <c r="L93" s="38">
        <f t="shared" si="6"/>
        <v>42.835</v>
      </c>
      <c r="M93" s="38">
        <f t="shared" si="5"/>
        <v>77.96000000000001</v>
      </c>
    </row>
    <row r="94" spans="1:13" s="19" customFormat="1" ht="24.75" customHeight="1">
      <c r="A94" s="33">
        <v>92</v>
      </c>
      <c r="B94" s="34" t="s">
        <v>207</v>
      </c>
      <c r="C94" s="34" t="s">
        <v>178</v>
      </c>
      <c r="D94" s="35" t="s">
        <v>179</v>
      </c>
      <c r="E94" s="35" t="s">
        <v>17</v>
      </c>
      <c r="F94" s="34" t="s">
        <v>208</v>
      </c>
      <c r="G94" s="36">
        <v>73.5</v>
      </c>
      <c r="H94" s="36">
        <v>63.5</v>
      </c>
      <c r="I94" s="38">
        <v>137</v>
      </c>
      <c r="J94" s="38">
        <f t="shared" si="4"/>
        <v>34.25</v>
      </c>
      <c r="K94" s="38">
        <v>85.33</v>
      </c>
      <c r="L94" s="38">
        <f t="shared" si="6"/>
        <v>42.665</v>
      </c>
      <c r="M94" s="38">
        <f t="shared" si="5"/>
        <v>76.91499999999999</v>
      </c>
    </row>
    <row r="95" spans="1:13" s="19" customFormat="1" ht="24.75" customHeight="1">
      <c r="A95" s="33">
        <v>93</v>
      </c>
      <c r="B95" s="34" t="s">
        <v>209</v>
      </c>
      <c r="C95" s="34" t="s">
        <v>178</v>
      </c>
      <c r="D95" s="35" t="s">
        <v>179</v>
      </c>
      <c r="E95" s="35" t="s">
        <v>17</v>
      </c>
      <c r="F95" s="34" t="s">
        <v>210</v>
      </c>
      <c r="G95" s="36">
        <v>71.5</v>
      </c>
      <c r="H95" s="36">
        <v>66.5</v>
      </c>
      <c r="I95" s="38">
        <v>138</v>
      </c>
      <c r="J95" s="38">
        <f t="shared" si="4"/>
        <v>34.5</v>
      </c>
      <c r="K95" s="38">
        <v>83</v>
      </c>
      <c r="L95" s="38">
        <f t="shared" si="6"/>
        <v>41.5</v>
      </c>
      <c r="M95" s="38">
        <f t="shared" si="5"/>
        <v>76</v>
      </c>
    </row>
    <row r="96" spans="1:13" s="19" customFormat="1" ht="24.75" customHeight="1">
      <c r="A96" s="33">
        <v>94</v>
      </c>
      <c r="B96" s="34" t="s">
        <v>211</v>
      </c>
      <c r="C96" s="34" t="s">
        <v>178</v>
      </c>
      <c r="D96" s="35" t="s">
        <v>179</v>
      </c>
      <c r="E96" s="35" t="s">
        <v>17</v>
      </c>
      <c r="F96" s="34" t="s">
        <v>212</v>
      </c>
      <c r="G96" s="36">
        <v>80.5</v>
      </c>
      <c r="H96" s="36">
        <v>67</v>
      </c>
      <c r="I96" s="38">
        <v>147.5</v>
      </c>
      <c r="J96" s="38">
        <f t="shared" si="4"/>
        <v>36.875</v>
      </c>
      <c r="K96" s="38">
        <v>77.67</v>
      </c>
      <c r="L96" s="38">
        <f t="shared" si="6"/>
        <v>38.835</v>
      </c>
      <c r="M96" s="38">
        <f t="shared" si="5"/>
        <v>75.71000000000001</v>
      </c>
    </row>
    <row r="97" spans="1:13" s="19" customFormat="1" ht="24.75" customHeight="1">
      <c r="A97" s="33">
        <v>95</v>
      </c>
      <c r="B97" s="34" t="s">
        <v>213</v>
      </c>
      <c r="C97" s="34" t="s">
        <v>178</v>
      </c>
      <c r="D97" s="35" t="s">
        <v>179</v>
      </c>
      <c r="E97" s="35" t="s">
        <v>17</v>
      </c>
      <c r="F97" s="34" t="s">
        <v>214</v>
      </c>
      <c r="G97" s="36">
        <v>64.5</v>
      </c>
      <c r="H97" s="36">
        <v>76</v>
      </c>
      <c r="I97" s="38">
        <v>140.5</v>
      </c>
      <c r="J97" s="38">
        <f t="shared" si="4"/>
        <v>35.125</v>
      </c>
      <c r="K97" s="38">
        <v>79.33</v>
      </c>
      <c r="L97" s="38">
        <f t="shared" si="6"/>
        <v>39.665</v>
      </c>
      <c r="M97" s="38">
        <f t="shared" si="5"/>
        <v>74.78999999999999</v>
      </c>
    </row>
    <row r="98" spans="1:13" s="19" customFormat="1" ht="24.75" customHeight="1">
      <c r="A98" s="33">
        <v>96</v>
      </c>
      <c r="B98" s="34" t="s">
        <v>215</v>
      </c>
      <c r="C98" s="34" t="s">
        <v>178</v>
      </c>
      <c r="D98" s="35" t="s">
        <v>179</v>
      </c>
      <c r="E98" s="35" t="s">
        <v>17</v>
      </c>
      <c r="F98" s="34" t="s">
        <v>216</v>
      </c>
      <c r="G98" s="36">
        <v>74.5</v>
      </c>
      <c r="H98" s="36">
        <v>63.5</v>
      </c>
      <c r="I98" s="38">
        <v>138</v>
      </c>
      <c r="J98" s="38">
        <f t="shared" si="4"/>
        <v>34.5</v>
      </c>
      <c r="K98" s="38">
        <v>78</v>
      </c>
      <c r="L98" s="38">
        <f t="shared" si="6"/>
        <v>39</v>
      </c>
      <c r="M98" s="38">
        <f t="shared" si="5"/>
        <v>73.5</v>
      </c>
    </row>
    <row r="99" spans="1:13" s="19" customFormat="1" ht="24.75" customHeight="1">
      <c r="A99" s="33">
        <v>97</v>
      </c>
      <c r="B99" s="34" t="s">
        <v>217</v>
      </c>
      <c r="C99" s="34" t="s">
        <v>178</v>
      </c>
      <c r="D99" s="35" t="s">
        <v>179</v>
      </c>
      <c r="E99" s="35" t="s">
        <v>17</v>
      </c>
      <c r="F99" s="34" t="s">
        <v>218</v>
      </c>
      <c r="G99" s="36">
        <v>73.5</v>
      </c>
      <c r="H99" s="36">
        <v>66</v>
      </c>
      <c r="I99" s="38">
        <v>139.5</v>
      </c>
      <c r="J99" s="38">
        <f t="shared" si="4"/>
        <v>34.875</v>
      </c>
      <c r="K99" s="38">
        <v>76</v>
      </c>
      <c r="L99" s="38">
        <f t="shared" si="6"/>
        <v>38</v>
      </c>
      <c r="M99" s="38">
        <f t="shared" si="5"/>
        <v>72.875</v>
      </c>
    </row>
    <row r="100" spans="1:13" s="19" customFormat="1" ht="24.75" customHeight="1">
      <c r="A100" s="33">
        <v>98</v>
      </c>
      <c r="B100" s="34" t="s">
        <v>219</v>
      </c>
      <c r="C100" s="34" t="s">
        <v>178</v>
      </c>
      <c r="D100" s="35" t="s">
        <v>179</v>
      </c>
      <c r="E100" s="35" t="s">
        <v>17</v>
      </c>
      <c r="F100" s="34" t="s">
        <v>220</v>
      </c>
      <c r="G100" s="36">
        <v>67</v>
      </c>
      <c r="H100" s="36">
        <v>69</v>
      </c>
      <c r="I100" s="38">
        <v>136</v>
      </c>
      <c r="J100" s="38">
        <f t="shared" si="4"/>
        <v>34</v>
      </c>
      <c r="K100" s="38">
        <v>74.67</v>
      </c>
      <c r="L100" s="38">
        <f t="shared" si="6"/>
        <v>37.335</v>
      </c>
      <c r="M100" s="38">
        <f t="shared" si="5"/>
        <v>71.33500000000001</v>
      </c>
    </row>
    <row r="101" spans="1:13" s="19" customFormat="1" ht="24.75" customHeight="1">
      <c r="A101" s="33">
        <v>99</v>
      </c>
      <c r="B101" s="34" t="s">
        <v>221</v>
      </c>
      <c r="C101" s="34" t="s">
        <v>222</v>
      </c>
      <c r="D101" s="35" t="s">
        <v>223</v>
      </c>
      <c r="E101" s="35" t="s">
        <v>17</v>
      </c>
      <c r="F101" s="34" t="s">
        <v>224</v>
      </c>
      <c r="G101" s="36">
        <v>84</v>
      </c>
      <c r="H101" s="36">
        <v>75.5</v>
      </c>
      <c r="I101" s="38">
        <v>159.5</v>
      </c>
      <c r="J101" s="38">
        <f t="shared" si="4"/>
        <v>39.875</v>
      </c>
      <c r="K101" s="38">
        <v>90</v>
      </c>
      <c r="L101" s="38">
        <f t="shared" si="6"/>
        <v>45</v>
      </c>
      <c r="M101" s="38">
        <f t="shared" si="5"/>
        <v>84.875</v>
      </c>
    </row>
    <row r="102" spans="1:13" s="19" customFormat="1" ht="24.75" customHeight="1">
      <c r="A102" s="33">
        <v>100</v>
      </c>
      <c r="B102" s="34" t="s">
        <v>225</v>
      </c>
      <c r="C102" s="34" t="s">
        <v>222</v>
      </c>
      <c r="D102" s="35" t="s">
        <v>223</v>
      </c>
      <c r="E102" s="35" t="s">
        <v>17</v>
      </c>
      <c r="F102" s="34" t="s">
        <v>226</v>
      </c>
      <c r="G102" s="36">
        <v>88.5</v>
      </c>
      <c r="H102" s="36">
        <v>79.5</v>
      </c>
      <c r="I102" s="38">
        <v>168</v>
      </c>
      <c r="J102" s="38">
        <f t="shared" si="4"/>
        <v>42</v>
      </c>
      <c r="K102" s="38">
        <v>85</v>
      </c>
      <c r="L102" s="38">
        <f t="shared" si="6"/>
        <v>42.5</v>
      </c>
      <c r="M102" s="38">
        <f t="shared" si="5"/>
        <v>84.5</v>
      </c>
    </row>
    <row r="103" spans="1:13" s="19" customFormat="1" ht="24.75" customHeight="1">
      <c r="A103" s="33">
        <v>101</v>
      </c>
      <c r="B103" s="34" t="s">
        <v>227</v>
      </c>
      <c r="C103" s="34" t="s">
        <v>222</v>
      </c>
      <c r="D103" s="35" t="s">
        <v>223</v>
      </c>
      <c r="E103" s="35" t="s">
        <v>17</v>
      </c>
      <c r="F103" s="34" t="s">
        <v>228</v>
      </c>
      <c r="G103" s="36">
        <v>82.5</v>
      </c>
      <c r="H103" s="36">
        <v>74</v>
      </c>
      <c r="I103" s="38">
        <v>156.5</v>
      </c>
      <c r="J103" s="38">
        <f t="shared" si="4"/>
        <v>39.125</v>
      </c>
      <c r="K103" s="38">
        <v>89.67</v>
      </c>
      <c r="L103" s="38">
        <f t="shared" si="6"/>
        <v>44.835</v>
      </c>
      <c r="M103" s="38">
        <f t="shared" si="5"/>
        <v>83.96000000000001</v>
      </c>
    </row>
    <row r="104" spans="1:13" s="19" customFormat="1" ht="24.75" customHeight="1">
      <c r="A104" s="33">
        <v>102</v>
      </c>
      <c r="B104" s="34" t="s">
        <v>229</v>
      </c>
      <c r="C104" s="34" t="s">
        <v>222</v>
      </c>
      <c r="D104" s="35" t="s">
        <v>223</v>
      </c>
      <c r="E104" s="35" t="s">
        <v>17</v>
      </c>
      <c r="F104" s="34" t="s">
        <v>230</v>
      </c>
      <c r="G104" s="36">
        <v>84</v>
      </c>
      <c r="H104" s="36">
        <v>71.5</v>
      </c>
      <c r="I104" s="38">
        <v>155.5</v>
      </c>
      <c r="J104" s="38">
        <f t="shared" si="4"/>
        <v>38.875</v>
      </c>
      <c r="K104" s="38">
        <v>89</v>
      </c>
      <c r="L104" s="38">
        <f t="shared" si="6"/>
        <v>44.5</v>
      </c>
      <c r="M104" s="38">
        <f t="shared" si="5"/>
        <v>83.375</v>
      </c>
    </row>
    <row r="105" spans="1:13" s="19" customFormat="1" ht="24.75" customHeight="1">
      <c r="A105" s="33">
        <v>103</v>
      </c>
      <c r="B105" s="34" t="s">
        <v>231</v>
      </c>
      <c r="C105" s="34" t="s">
        <v>222</v>
      </c>
      <c r="D105" s="35" t="s">
        <v>223</v>
      </c>
      <c r="E105" s="35" t="s">
        <v>17</v>
      </c>
      <c r="F105" s="34" t="s">
        <v>232</v>
      </c>
      <c r="G105" s="36">
        <v>80</v>
      </c>
      <c r="H105" s="36">
        <v>70.5</v>
      </c>
      <c r="I105" s="38">
        <v>150.5</v>
      </c>
      <c r="J105" s="38">
        <f t="shared" si="4"/>
        <v>37.625</v>
      </c>
      <c r="K105" s="38">
        <v>88.33</v>
      </c>
      <c r="L105" s="38">
        <f t="shared" si="6"/>
        <v>44.165</v>
      </c>
      <c r="M105" s="38">
        <f t="shared" si="5"/>
        <v>81.78999999999999</v>
      </c>
    </row>
    <row r="106" spans="1:13" s="19" customFormat="1" ht="24.75" customHeight="1">
      <c r="A106" s="33">
        <v>104</v>
      </c>
      <c r="B106" s="34" t="s">
        <v>233</v>
      </c>
      <c r="C106" s="34" t="s">
        <v>222</v>
      </c>
      <c r="D106" s="35" t="s">
        <v>223</v>
      </c>
      <c r="E106" s="35" t="s">
        <v>17</v>
      </c>
      <c r="F106" s="34" t="s">
        <v>234</v>
      </c>
      <c r="G106" s="36">
        <v>82.5</v>
      </c>
      <c r="H106" s="36">
        <v>70</v>
      </c>
      <c r="I106" s="38">
        <v>152.5</v>
      </c>
      <c r="J106" s="38">
        <f t="shared" si="4"/>
        <v>38.125</v>
      </c>
      <c r="K106" s="38">
        <v>86</v>
      </c>
      <c r="L106" s="38">
        <f t="shared" si="6"/>
        <v>43</v>
      </c>
      <c r="M106" s="38">
        <f t="shared" si="5"/>
        <v>81.125</v>
      </c>
    </row>
    <row r="107" spans="1:13" s="19" customFormat="1" ht="24.75" customHeight="1">
      <c r="A107" s="33">
        <v>105</v>
      </c>
      <c r="B107" s="34" t="s">
        <v>235</v>
      </c>
      <c r="C107" s="34" t="s">
        <v>222</v>
      </c>
      <c r="D107" s="35" t="s">
        <v>223</v>
      </c>
      <c r="E107" s="35" t="s">
        <v>17</v>
      </c>
      <c r="F107" s="34" t="s">
        <v>236</v>
      </c>
      <c r="G107" s="36">
        <v>78.5</v>
      </c>
      <c r="H107" s="36">
        <v>70</v>
      </c>
      <c r="I107" s="38">
        <v>148.5</v>
      </c>
      <c r="J107" s="38">
        <f t="shared" si="4"/>
        <v>37.125</v>
      </c>
      <c r="K107" s="38">
        <v>87.33</v>
      </c>
      <c r="L107" s="38">
        <f t="shared" si="6"/>
        <v>43.665</v>
      </c>
      <c r="M107" s="38">
        <f t="shared" si="5"/>
        <v>80.78999999999999</v>
      </c>
    </row>
    <row r="108" spans="1:13" s="19" customFormat="1" ht="24.75" customHeight="1">
      <c r="A108" s="33">
        <v>106</v>
      </c>
      <c r="B108" s="34" t="s">
        <v>237</v>
      </c>
      <c r="C108" s="34" t="s">
        <v>222</v>
      </c>
      <c r="D108" s="35" t="s">
        <v>223</v>
      </c>
      <c r="E108" s="35" t="s">
        <v>17</v>
      </c>
      <c r="F108" s="34" t="s">
        <v>238</v>
      </c>
      <c r="G108" s="36">
        <v>79</v>
      </c>
      <c r="H108" s="36">
        <v>68.5</v>
      </c>
      <c r="I108" s="38">
        <v>147.5</v>
      </c>
      <c r="J108" s="38">
        <f t="shared" si="4"/>
        <v>36.875</v>
      </c>
      <c r="K108" s="38">
        <v>87.67</v>
      </c>
      <c r="L108" s="38">
        <f t="shared" si="6"/>
        <v>43.835</v>
      </c>
      <c r="M108" s="38">
        <f t="shared" si="5"/>
        <v>80.71000000000001</v>
      </c>
    </row>
    <row r="109" spans="1:13" s="19" customFormat="1" ht="24.75" customHeight="1">
      <c r="A109" s="33">
        <v>107</v>
      </c>
      <c r="B109" s="34" t="s">
        <v>239</v>
      </c>
      <c r="C109" s="34" t="s">
        <v>222</v>
      </c>
      <c r="D109" s="35" t="s">
        <v>223</v>
      </c>
      <c r="E109" s="35" t="s">
        <v>17</v>
      </c>
      <c r="F109" s="34" t="s">
        <v>240</v>
      </c>
      <c r="G109" s="36">
        <v>84</v>
      </c>
      <c r="H109" s="36">
        <v>64</v>
      </c>
      <c r="I109" s="38">
        <v>148</v>
      </c>
      <c r="J109" s="38">
        <f t="shared" si="4"/>
        <v>37</v>
      </c>
      <c r="K109" s="38">
        <v>87.33</v>
      </c>
      <c r="L109" s="38">
        <f t="shared" si="6"/>
        <v>43.665</v>
      </c>
      <c r="M109" s="38">
        <f t="shared" si="5"/>
        <v>80.66499999999999</v>
      </c>
    </row>
    <row r="110" spans="1:13" s="19" customFormat="1" ht="24.75" customHeight="1">
      <c r="A110" s="33">
        <v>108</v>
      </c>
      <c r="B110" s="34" t="s">
        <v>241</v>
      </c>
      <c r="C110" s="34" t="s">
        <v>222</v>
      </c>
      <c r="D110" s="35" t="s">
        <v>223</v>
      </c>
      <c r="E110" s="35" t="s">
        <v>17</v>
      </c>
      <c r="F110" s="34" t="s">
        <v>242</v>
      </c>
      <c r="G110" s="36">
        <v>78.5</v>
      </c>
      <c r="H110" s="36">
        <v>65</v>
      </c>
      <c r="I110" s="38">
        <v>143.5</v>
      </c>
      <c r="J110" s="38">
        <f t="shared" si="4"/>
        <v>35.875</v>
      </c>
      <c r="K110" s="38">
        <v>89.33</v>
      </c>
      <c r="L110" s="38">
        <f t="shared" si="6"/>
        <v>44.665</v>
      </c>
      <c r="M110" s="38">
        <f t="shared" si="5"/>
        <v>80.53999999999999</v>
      </c>
    </row>
    <row r="111" spans="1:13" s="19" customFormat="1" ht="24.75" customHeight="1">
      <c r="A111" s="33">
        <v>109</v>
      </c>
      <c r="B111" s="34" t="s">
        <v>243</v>
      </c>
      <c r="C111" s="34" t="s">
        <v>222</v>
      </c>
      <c r="D111" s="35" t="s">
        <v>223</v>
      </c>
      <c r="E111" s="35" t="s">
        <v>17</v>
      </c>
      <c r="F111" s="34" t="s">
        <v>244</v>
      </c>
      <c r="G111" s="36">
        <v>80.5</v>
      </c>
      <c r="H111" s="36">
        <v>69.5</v>
      </c>
      <c r="I111" s="38">
        <v>150</v>
      </c>
      <c r="J111" s="38">
        <f t="shared" si="4"/>
        <v>37.5</v>
      </c>
      <c r="K111" s="38">
        <v>85.67</v>
      </c>
      <c r="L111" s="38">
        <f t="shared" si="6"/>
        <v>42.835</v>
      </c>
      <c r="M111" s="38">
        <f t="shared" si="5"/>
        <v>80.33500000000001</v>
      </c>
    </row>
    <row r="112" spans="1:13" s="19" customFormat="1" ht="24.75" customHeight="1">
      <c r="A112" s="33">
        <v>110</v>
      </c>
      <c r="B112" s="34" t="s">
        <v>245</v>
      </c>
      <c r="C112" s="34" t="s">
        <v>222</v>
      </c>
      <c r="D112" s="35" t="s">
        <v>223</v>
      </c>
      <c r="E112" s="35" t="s">
        <v>17</v>
      </c>
      <c r="F112" s="34" t="s">
        <v>246</v>
      </c>
      <c r="G112" s="36">
        <v>86.5</v>
      </c>
      <c r="H112" s="36">
        <v>70</v>
      </c>
      <c r="I112" s="38">
        <v>156.5</v>
      </c>
      <c r="J112" s="38">
        <f t="shared" si="4"/>
        <v>39.125</v>
      </c>
      <c r="K112" s="38">
        <v>82</v>
      </c>
      <c r="L112" s="38">
        <f t="shared" si="6"/>
        <v>41</v>
      </c>
      <c r="M112" s="38">
        <f t="shared" si="5"/>
        <v>80.125</v>
      </c>
    </row>
    <row r="113" spans="1:13" s="19" customFormat="1" ht="24.75" customHeight="1">
      <c r="A113" s="33">
        <v>111</v>
      </c>
      <c r="B113" s="34" t="s">
        <v>247</v>
      </c>
      <c r="C113" s="34" t="s">
        <v>222</v>
      </c>
      <c r="D113" s="35" t="s">
        <v>223</v>
      </c>
      <c r="E113" s="35" t="s">
        <v>17</v>
      </c>
      <c r="F113" s="34" t="s">
        <v>248</v>
      </c>
      <c r="G113" s="36">
        <v>82.5</v>
      </c>
      <c r="H113" s="36">
        <v>72.5</v>
      </c>
      <c r="I113" s="38">
        <v>155</v>
      </c>
      <c r="J113" s="38">
        <f t="shared" si="4"/>
        <v>38.75</v>
      </c>
      <c r="K113" s="38">
        <v>82.67</v>
      </c>
      <c r="L113" s="38">
        <f t="shared" si="6"/>
        <v>41.335</v>
      </c>
      <c r="M113" s="38">
        <f t="shared" si="5"/>
        <v>80.08500000000001</v>
      </c>
    </row>
    <row r="114" spans="1:13" s="19" customFormat="1" ht="24.75" customHeight="1">
      <c r="A114" s="33">
        <v>112</v>
      </c>
      <c r="B114" s="34" t="s">
        <v>249</v>
      </c>
      <c r="C114" s="34" t="s">
        <v>222</v>
      </c>
      <c r="D114" s="35" t="s">
        <v>223</v>
      </c>
      <c r="E114" s="35" t="s">
        <v>17</v>
      </c>
      <c r="F114" s="34" t="s">
        <v>250</v>
      </c>
      <c r="G114" s="36">
        <v>80</v>
      </c>
      <c r="H114" s="36">
        <v>69.5</v>
      </c>
      <c r="I114" s="38">
        <v>149.5</v>
      </c>
      <c r="J114" s="38">
        <f t="shared" si="4"/>
        <v>37.375</v>
      </c>
      <c r="K114" s="38">
        <v>85.33</v>
      </c>
      <c r="L114" s="38">
        <f t="shared" si="6"/>
        <v>42.665</v>
      </c>
      <c r="M114" s="38">
        <f t="shared" si="5"/>
        <v>80.03999999999999</v>
      </c>
    </row>
    <row r="115" spans="1:13" s="19" customFormat="1" ht="24.75" customHeight="1">
      <c r="A115" s="33">
        <v>113</v>
      </c>
      <c r="B115" s="34" t="s">
        <v>251</v>
      </c>
      <c r="C115" s="34" t="s">
        <v>222</v>
      </c>
      <c r="D115" s="35" t="s">
        <v>223</v>
      </c>
      <c r="E115" s="35" t="s">
        <v>17</v>
      </c>
      <c r="F115" s="34" t="s">
        <v>252</v>
      </c>
      <c r="G115" s="36">
        <v>79</v>
      </c>
      <c r="H115" s="36">
        <v>66.5</v>
      </c>
      <c r="I115" s="38">
        <v>145.5</v>
      </c>
      <c r="J115" s="38">
        <f t="shared" si="4"/>
        <v>36.375</v>
      </c>
      <c r="K115" s="38">
        <v>87</v>
      </c>
      <c r="L115" s="38">
        <f t="shared" si="6"/>
        <v>43.5</v>
      </c>
      <c r="M115" s="38">
        <f t="shared" si="5"/>
        <v>79.875</v>
      </c>
    </row>
    <row r="116" spans="1:13" s="19" customFormat="1" ht="24.75" customHeight="1">
      <c r="A116" s="33">
        <v>114</v>
      </c>
      <c r="B116" s="34" t="s">
        <v>253</v>
      </c>
      <c r="C116" s="34" t="s">
        <v>222</v>
      </c>
      <c r="D116" s="35" t="s">
        <v>223</v>
      </c>
      <c r="E116" s="35" t="s">
        <v>17</v>
      </c>
      <c r="F116" s="34" t="s">
        <v>254</v>
      </c>
      <c r="G116" s="36">
        <v>80.5</v>
      </c>
      <c r="H116" s="36">
        <v>66.5</v>
      </c>
      <c r="I116" s="38">
        <v>147</v>
      </c>
      <c r="J116" s="38">
        <f t="shared" si="4"/>
        <v>36.75</v>
      </c>
      <c r="K116" s="38">
        <v>85.33</v>
      </c>
      <c r="L116" s="38">
        <f t="shared" si="6"/>
        <v>42.665</v>
      </c>
      <c r="M116" s="38">
        <f t="shared" si="5"/>
        <v>79.41499999999999</v>
      </c>
    </row>
    <row r="117" spans="1:13" s="19" customFormat="1" ht="24.75" customHeight="1">
      <c r="A117" s="33">
        <v>115</v>
      </c>
      <c r="B117" s="34" t="s">
        <v>255</v>
      </c>
      <c r="C117" s="34" t="s">
        <v>222</v>
      </c>
      <c r="D117" s="35" t="s">
        <v>223</v>
      </c>
      <c r="E117" s="35" t="s">
        <v>17</v>
      </c>
      <c r="F117" s="34" t="s">
        <v>256</v>
      </c>
      <c r="G117" s="36">
        <v>78.5</v>
      </c>
      <c r="H117" s="36">
        <v>66.5</v>
      </c>
      <c r="I117" s="38">
        <v>145</v>
      </c>
      <c r="J117" s="38">
        <f t="shared" si="4"/>
        <v>36.25</v>
      </c>
      <c r="K117" s="38">
        <v>85.33</v>
      </c>
      <c r="L117" s="38">
        <f t="shared" si="6"/>
        <v>42.665</v>
      </c>
      <c r="M117" s="38">
        <f t="shared" si="5"/>
        <v>78.91499999999999</v>
      </c>
    </row>
    <row r="118" spans="1:13" s="19" customFormat="1" ht="24.75" customHeight="1">
      <c r="A118" s="33">
        <v>116</v>
      </c>
      <c r="B118" s="34" t="s">
        <v>257</v>
      </c>
      <c r="C118" s="34" t="s">
        <v>222</v>
      </c>
      <c r="D118" s="35" t="s">
        <v>223</v>
      </c>
      <c r="E118" s="35" t="s">
        <v>17</v>
      </c>
      <c r="F118" s="34" t="s">
        <v>258</v>
      </c>
      <c r="G118" s="36">
        <v>78</v>
      </c>
      <c r="H118" s="36">
        <v>74</v>
      </c>
      <c r="I118" s="38">
        <v>152</v>
      </c>
      <c r="J118" s="38">
        <f t="shared" si="4"/>
        <v>38</v>
      </c>
      <c r="K118" s="38">
        <v>81</v>
      </c>
      <c r="L118" s="38">
        <f t="shared" si="6"/>
        <v>40.5</v>
      </c>
      <c r="M118" s="38">
        <f t="shared" si="5"/>
        <v>78.5</v>
      </c>
    </row>
    <row r="119" spans="1:13" s="19" customFormat="1" ht="24.75" customHeight="1">
      <c r="A119" s="33">
        <v>117</v>
      </c>
      <c r="B119" s="34" t="s">
        <v>259</v>
      </c>
      <c r="C119" s="34" t="s">
        <v>222</v>
      </c>
      <c r="D119" s="35" t="s">
        <v>223</v>
      </c>
      <c r="E119" s="35" t="s">
        <v>17</v>
      </c>
      <c r="F119" s="34" t="s">
        <v>260</v>
      </c>
      <c r="G119" s="36">
        <v>70.5</v>
      </c>
      <c r="H119" s="36">
        <v>74</v>
      </c>
      <c r="I119" s="38">
        <v>144.5</v>
      </c>
      <c r="J119" s="38">
        <f t="shared" si="4"/>
        <v>36.125</v>
      </c>
      <c r="K119" s="38">
        <v>83.33</v>
      </c>
      <c r="L119" s="38">
        <f t="shared" si="6"/>
        <v>41.665</v>
      </c>
      <c r="M119" s="38">
        <f t="shared" si="5"/>
        <v>77.78999999999999</v>
      </c>
    </row>
    <row r="120" spans="1:13" s="19" customFormat="1" ht="24.75" customHeight="1">
      <c r="A120" s="33">
        <v>118</v>
      </c>
      <c r="B120" s="34" t="s">
        <v>261</v>
      </c>
      <c r="C120" s="34" t="s">
        <v>222</v>
      </c>
      <c r="D120" s="35" t="s">
        <v>223</v>
      </c>
      <c r="E120" s="35" t="s">
        <v>17</v>
      </c>
      <c r="F120" s="34" t="s">
        <v>262</v>
      </c>
      <c r="G120" s="36">
        <v>79.5</v>
      </c>
      <c r="H120" s="36">
        <v>67.5</v>
      </c>
      <c r="I120" s="38">
        <v>147</v>
      </c>
      <c r="J120" s="38">
        <f t="shared" si="4"/>
        <v>36.75</v>
      </c>
      <c r="K120" s="38">
        <v>82</v>
      </c>
      <c r="L120" s="38">
        <f t="shared" si="6"/>
        <v>41</v>
      </c>
      <c r="M120" s="38">
        <f t="shared" si="5"/>
        <v>77.75</v>
      </c>
    </row>
    <row r="121" spans="1:13" s="19" customFormat="1" ht="24.75" customHeight="1">
      <c r="A121" s="33">
        <v>119</v>
      </c>
      <c r="B121" s="34" t="s">
        <v>263</v>
      </c>
      <c r="C121" s="34" t="s">
        <v>264</v>
      </c>
      <c r="D121" s="35" t="s">
        <v>265</v>
      </c>
      <c r="E121" s="35" t="s">
        <v>266</v>
      </c>
      <c r="F121" s="34" t="s">
        <v>267</v>
      </c>
      <c r="G121" s="36">
        <v>79.5</v>
      </c>
      <c r="H121" s="36">
        <v>60</v>
      </c>
      <c r="I121" s="38">
        <v>139.5</v>
      </c>
      <c r="J121" s="38">
        <f t="shared" si="4"/>
        <v>34.875</v>
      </c>
      <c r="K121" s="38">
        <v>93</v>
      </c>
      <c r="L121" s="38">
        <f t="shared" si="6"/>
        <v>46.5</v>
      </c>
      <c r="M121" s="38">
        <f t="shared" si="5"/>
        <v>81.375</v>
      </c>
    </row>
    <row r="122" spans="1:13" s="19" customFormat="1" ht="24.75" customHeight="1">
      <c r="A122" s="33">
        <v>120</v>
      </c>
      <c r="B122" s="34" t="s">
        <v>268</v>
      </c>
      <c r="C122" s="34" t="s">
        <v>264</v>
      </c>
      <c r="D122" s="35" t="s">
        <v>265</v>
      </c>
      <c r="E122" s="35" t="s">
        <v>266</v>
      </c>
      <c r="F122" s="34" t="s">
        <v>269</v>
      </c>
      <c r="G122" s="36">
        <v>50</v>
      </c>
      <c r="H122" s="36">
        <v>63.5</v>
      </c>
      <c r="I122" s="38">
        <v>113.5</v>
      </c>
      <c r="J122" s="38">
        <f t="shared" si="4"/>
        <v>28.375</v>
      </c>
      <c r="K122" s="38">
        <v>91.33</v>
      </c>
      <c r="L122" s="38">
        <f t="shared" si="6"/>
        <v>45.665</v>
      </c>
      <c r="M122" s="38">
        <f t="shared" si="5"/>
        <v>74.03999999999999</v>
      </c>
    </row>
    <row r="123" spans="1:13" s="19" customFormat="1" ht="24.75" customHeight="1">
      <c r="A123" s="33">
        <v>121</v>
      </c>
      <c r="B123" s="34" t="s">
        <v>270</v>
      </c>
      <c r="C123" s="34" t="s">
        <v>264</v>
      </c>
      <c r="D123" s="35" t="s">
        <v>265</v>
      </c>
      <c r="E123" s="35" t="s">
        <v>266</v>
      </c>
      <c r="F123" s="34" t="s">
        <v>271</v>
      </c>
      <c r="G123" s="36">
        <v>61.5</v>
      </c>
      <c r="H123" s="36">
        <v>56.5</v>
      </c>
      <c r="I123" s="38">
        <v>118</v>
      </c>
      <c r="J123" s="38">
        <f t="shared" si="4"/>
        <v>29.5</v>
      </c>
      <c r="K123" s="38">
        <v>88.67</v>
      </c>
      <c r="L123" s="38">
        <f t="shared" si="6"/>
        <v>44.335</v>
      </c>
      <c r="M123" s="38">
        <f t="shared" si="5"/>
        <v>73.83500000000001</v>
      </c>
    </row>
    <row r="124" spans="1:13" s="19" customFormat="1" ht="24.75" customHeight="1">
      <c r="A124" s="33">
        <v>122</v>
      </c>
      <c r="B124" s="34" t="s">
        <v>272</v>
      </c>
      <c r="C124" s="34" t="s">
        <v>264</v>
      </c>
      <c r="D124" s="35" t="s">
        <v>265</v>
      </c>
      <c r="E124" s="35" t="s">
        <v>266</v>
      </c>
      <c r="F124" s="34" t="s">
        <v>273</v>
      </c>
      <c r="G124" s="36">
        <v>65</v>
      </c>
      <c r="H124" s="36">
        <v>63</v>
      </c>
      <c r="I124" s="38">
        <v>128</v>
      </c>
      <c r="J124" s="38">
        <f t="shared" si="4"/>
        <v>32</v>
      </c>
      <c r="K124" s="38">
        <v>82</v>
      </c>
      <c r="L124" s="38">
        <f t="shared" si="6"/>
        <v>41</v>
      </c>
      <c r="M124" s="38">
        <f t="shared" si="5"/>
        <v>73</v>
      </c>
    </row>
    <row r="125" spans="1:13" s="19" customFormat="1" ht="24.75" customHeight="1">
      <c r="A125" s="33">
        <v>123</v>
      </c>
      <c r="B125" s="34" t="s">
        <v>274</v>
      </c>
      <c r="C125" s="34" t="s">
        <v>264</v>
      </c>
      <c r="D125" s="35" t="s">
        <v>265</v>
      </c>
      <c r="E125" s="35" t="s">
        <v>266</v>
      </c>
      <c r="F125" s="34" t="s">
        <v>275</v>
      </c>
      <c r="G125" s="36">
        <v>62</v>
      </c>
      <c r="H125" s="36">
        <v>48.5</v>
      </c>
      <c r="I125" s="38">
        <v>110.5</v>
      </c>
      <c r="J125" s="38">
        <f t="shared" si="4"/>
        <v>27.625</v>
      </c>
      <c r="K125" s="38">
        <v>90.67</v>
      </c>
      <c r="L125" s="38">
        <f t="shared" si="6"/>
        <v>45.335</v>
      </c>
      <c r="M125" s="38">
        <f t="shared" si="5"/>
        <v>72.96000000000001</v>
      </c>
    </row>
    <row r="126" spans="1:13" s="21" customFormat="1" ht="24.75" customHeight="1">
      <c r="A126" s="33">
        <v>124</v>
      </c>
      <c r="B126" s="34" t="s">
        <v>276</v>
      </c>
      <c r="C126" s="34" t="s">
        <v>264</v>
      </c>
      <c r="D126" s="35" t="s">
        <v>265</v>
      </c>
      <c r="E126" s="35" t="s">
        <v>266</v>
      </c>
      <c r="F126" s="34" t="s">
        <v>277</v>
      </c>
      <c r="G126" s="36">
        <v>49.5</v>
      </c>
      <c r="H126" s="36">
        <v>67.5</v>
      </c>
      <c r="I126" s="38">
        <v>117</v>
      </c>
      <c r="J126" s="38">
        <f t="shared" si="4"/>
        <v>29.25</v>
      </c>
      <c r="K126" s="38">
        <v>87.33</v>
      </c>
      <c r="L126" s="38">
        <f t="shared" si="6"/>
        <v>43.665</v>
      </c>
      <c r="M126" s="38">
        <f t="shared" si="5"/>
        <v>72.91499999999999</v>
      </c>
    </row>
    <row r="127" spans="1:13" s="19" customFormat="1" ht="24.75" customHeight="1">
      <c r="A127" s="33">
        <v>125</v>
      </c>
      <c r="B127" s="34" t="s">
        <v>278</v>
      </c>
      <c r="C127" s="34" t="s">
        <v>264</v>
      </c>
      <c r="D127" s="35" t="s">
        <v>265</v>
      </c>
      <c r="E127" s="35" t="s">
        <v>266</v>
      </c>
      <c r="F127" s="34" t="s">
        <v>279</v>
      </c>
      <c r="G127" s="36">
        <v>50.5</v>
      </c>
      <c r="H127" s="36">
        <v>57.5</v>
      </c>
      <c r="I127" s="38">
        <v>108</v>
      </c>
      <c r="J127" s="38">
        <f t="shared" si="4"/>
        <v>27</v>
      </c>
      <c r="K127" s="38">
        <v>91.67</v>
      </c>
      <c r="L127" s="38">
        <f t="shared" si="6"/>
        <v>45.835</v>
      </c>
      <c r="M127" s="38">
        <f t="shared" si="5"/>
        <v>72.83500000000001</v>
      </c>
    </row>
    <row r="128" spans="1:13" s="19" customFormat="1" ht="24.75" customHeight="1">
      <c r="A128" s="33">
        <v>126</v>
      </c>
      <c r="B128" s="34" t="s">
        <v>35</v>
      </c>
      <c r="C128" s="34" t="s">
        <v>264</v>
      </c>
      <c r="D128" s="35" t="s">
        <v>265</v>
      </c>
      <c r="E128" s="35" t="s">
        <v>266</v>
      </c>
      <c r="F128" s="34" t="s">
        <v>280</v>
      </c>
      <c r="G128" s="34">
        <v>56</v>
      </c>
      <c r="H128" s="34">
        <v>56.5</v>
      </c>
      <c r="I128" s="38">
        <v>112.5</v>
      </c>
      <c r="J128" s="38">
        <f t="shared" si="4"/>
        <v>28.125</v>
      </c>
      <c r="K128" s="38">
        <v>88.33</v>
      </c>
      <c r="L128" s="38">
        <f t="shared" si="6"/>
        <v>44.165</v>
      </c>
      <c r="M128" s="38">
        <f t="shared" si="5"/>
        <v>72.28999999999999</v>
      </c>
    </row>
    <row r="129" spans="1:13" s="19" customFormat="1" ht="24.75" customHeight="1">
      <c r="A129" s="33">
        <v>127</v>
      </c>
      <c r="B129" s="34" t="s">
        <v>281</v>
      </c>
      <c r="C129" s="34" t="s">
        <v>264</v>
      </c>
      <c r="D129" s="35" t="s">
        <v>265</v>
      </c>
      <c r="E129" s="35" t="s">
        <v>266</v>
      </c>
      <c r="F129" s="34" t="s">
        <v>282</v>
      </c>
      <c r="G129" s="36">
        <v>42</v>
      </c>
      <c r="H129" s="36">
        <v>55</v>
      </c>
      <c r="I129" s="38">
        <v>97</v>
      </c>
      <c r="J129" s="38">
        <f t="shared" si="4"/>
        <v>24.25</v>
      </c>
      <c r="K129" s="38">
        <v>85.33</v>
      </c>
      <c r="L129" s="38">
        <f t="shared" si="6"/>
        <v>42.665</v>
      </c>
      <c r="M129" s="38">
        <f t="shared" si="5"/>
        <v>66.91499999999999</v>
      </c>
    </row>
    <row r="130" spans="1:13" s="19" customFormat="1" ht="24.75" customHeight="1">
      <c r="A130" s="33">
        <v>128</v>
      </c>
      <c r="B130" s="34" t="s">
        <v>283</v>
      </c>
      <c r="C130" s="34" t="s">
        <v>264</v>
      </c>
      <c r="D130" s="35" t="s">
        <v>265</v>
      </c>
      <c r="E130" s="35" t="s">
        <v>266</v>
      </c>
      <c r="F130" s="34" t="s">
        <v>284</v>
      </c>
      <c r="G130" s="36">
        <v>54.5</v>
      </c>
      <c r="H130" s="36">
        <v>53.5</v>
      </c>
      <c r="I130" s="38">
        <v>108</v>
      </c>
      <c r="J130" s="38">
        <f t="shared" si="4"/>
        <v>27</v>
      </c>
      <c r="K130" s="38">
        <v>79</v>
      </c>
      <c r="L130" s="38">
        <f t="shared" si="6"/>
        <v>39.5</v>
      </c>
      <c r="M130" s="38">
        <f t="shared" si="5"/>
        <v>66.5</v>
      </c>
    </row>
    <row r="131" spans="1:13" s="19" customFormat="1" ht="24.75" customHeight="1">
      <c r="A131" s="33">
        <v>129</v>
      </c>
      <c r="B131" s="34" t="s">
        <v>285</v>
      </c>
      <c r="C131" s="34" t="s">
        <v>286</v>
      </c>
      <c r="D131" s="35" t="s">
        <v>287</v>
      </c>
      <c r="E131" s="35" t="s">
        <v>266</v>
      </c>
      <c r="F131" s="34" t="s">
        <v>288</v>
      </c>
      <c r="G131" s="36">
        <v>72.5</v>
      </c>
      <c r="H131" s="36">
        <v>67.5</v>
      </c>
      <c r="I131" s="38">
        <v>140</v>
      </c>
      <c r="J131" s="38">
        <f aca="true" t="shared" si="7" ref="J131:J181">I131/4</f>
        <v>35</v>
      </c>
      <c r="K131" s="38">
        <v>92.33</v>
      </c>
      <c r="L131" s="38">
        <f t="shared" si="6"/>
        <v>46.165</v>
      </c>
      <c r="M131" s="38">
        <f aca="true" t="shared" si="8" ref="M131:M181">J131+L131</f>
        <v>81.16499999999999</v>
      </c>
    </row>
    <row r="132" spans="1:13" s="19" customFormat="1" ht="24.75" customHeight="1">
      <c r="A132" s="33">
        <v>130</v>
      </c>
      <c r="B132" s="34" t="s">
        <v>289</v>
      </c>
      <c r="C132" s="34" t="s">
        <v>286</v>
      </c>
      <c r="D132" s="35" t="s">
        <v>287</v>
      </c>
      <c r="E132" s="35" t="s">
        <v>266</v>
      </c>
      <c r="F132" s="34" t="s">
        <v>290</v>
      </c>
      <c r="G132" s="36">
        <v>78.5</v>
      </c>
      <c r="H132" s="36">
        <v>65</v>
      </c>
      <c r="I132" s="38">
        <v>143.5</v>
      </c>
      <c r="J132" s="38">
        <f t="shared" si="7"/>
        <v>35.875</v>
      </c>
      <c r="K132" s="38">
        <v>88.67</v>
      </c>
      <c r="L132" s="38">
        <f t="shared" si="6"/>
        <v>44.335</v>
      </c>
      <c r="M132" s="38">
        <f t="shared" si="8"/>
        <v>80.21000000000001</v>
      </c>
    </row>
    <row r="133" spans="1:13" s="19" customFormat="1" ht="24.75" customHeight="1">
      <c r="A133" s="33">
        <v>131</v>
      </c>
      <c r="B133" s="34" t="s">
        <v>291</v>
      </c>
      <c r="C133" s="34" t="s">
        <v>286</v>
      </c>
      <c r="D133" s="35" t="s">
        <v>287</v>
      </c>
      <c r="E133" s="35" t="s">
        <v>266</v>
      </c>
      <c r="F133" s="34" t="s">
        <v>292</v>
      </c>
      <c r="G133" s="36">
        <v>72</v>
      </c>
      <c r="H133" s="36">
        <v>65</v>
      </c>
      <c r="I133" s="38">
        <v>137</v>
      </c>
      <c r="J133" s="38">
        <f t="shared" si="7"/>
        <v>34.25</v>
      </c>
      <c r="K133" s="36">
        <v>85</v>
      </c>
      <c r="L133" s="38">
        <f t="shared" si="6"/>
        <v>42.5</v>
      </c>
      <c r="M133" s="38">
        <f t="shared" si="8"/>
        <v>76.75</v>
      </c>
    </row>
    <row r="134" spans="1:13" s="19" customFormat="1" ht="24.75" customHeight="1">
      <c r="A134" s="33">
        <v>132</v>
      </c>
      <c r="B134" s="34" t="s">
        <v>293</v>
      </c>
      <c r="C134" s="34" t="s">
        <v>286</v>
      </c>
      <c r="D134" s="35" t="s">
        <v>287</v>
      </c>
      <c r="E134" s="35" t="s">
        <v>266</v>
      </c>
      <c r="F134" s="34" t="s">
        <v>294</v>
      </c>
      <c r="G134" s="36">
        <v>50</v>
      </c>
      <c r="H134" s="36">
        <v>56</v>
      </c>
      <c r="I134" s="38">
        <v>106</v>
      </c>
      <c r="J134" s="38">
        <f t="shared" si="7"/>
        <v>26.5</v>
      </c>
      <c r="K134" s="36">
        <v>95</v>
      </c>
      <c r="L134" s="38">
        <f t="shared" si="6"/>
        <v>47.5</v>
      </c>
      <c r="M134" s="38">
        <f t="shared" si="8"/>
        <v>74</v>
      </c>
    </row>
    <row r="135" spans="1:13" s="19" customFormat="1" ht="24.75" customHeight="1">
      <c r="A135" s="33">
        <v>133</v>
      </c>
      <c r="B135" s="34" t="s">
        <v>295</v>
      </c>
      <c r="C135" s="34" t="s">
        <v>286</v>
      </c>
      <c r="D135" s="35" t="s">
        <v>287</v>
      </c>
      <c r="E135" s="35" t="s">
        <v>266</v>
      </c>
      <c r="F135" s="34" t="s">
        <v>296</v>
      </c>
      <c r="G135" s="36">
        <v>57</v>
      </c>
      <c r="H135" s="36">
        <v>60.5</v>
      </c>
      <c r="I135" s="38">
        <v>117.5</v>
      </c>
      <c r="J135" s="38">
        <f t="shared" si="7"/>
        <v>29.375</v>
      </c>
      <c r="K135" s="38">
        <v>86.67</v>
      </c>
      <c r="L135" s="38">
        <f t="shared" si="6"/>
        <v>43.335</v>
      </c>
      <c r="M135" s="38">
        <f t="shared" si="8"/>
        <v>72.71000000000001</v>
      </c>
    </row>
    <row r="136" spans="1:13" s="19" customFormat="1" ht="24.75" customHeight="1">
      <c r="A136" s="33">
        <v>134</v>
      </c>
      <c r="B136" s="34" t="s">
        <v>297</v>
      </c>
      <c r="C136" s="34" t="s">
        <v>286</v>
      </c>
      <c r="D136" s="35" t="s">
        <v>287</v>
      </c>
      <c r="E136" s="35" t="s">
        <v>266</v>
      </c>
      <c r="F136" s="34" t="s">
        <v>298</v>
      </c>
      <c r="G136" s="36">
        <v>44.5</v>
      </c>
      <c r="H136" s="36">
        <v>55</v>
      </c>
      <c r="I136" s="38">
        <v>99.5</v>
      </c>
      <c r="J136" s="38">
        <f t="shared" si="7"/>
        <v>24.875</v>
      </c>
      <c r="K136" s="38">
        <v>85.33</v>
      </c>
      <c r="L136" s="38">
        <f t="shared" si="6"/>
        <v>42.665</v>
      </c>
      <c r="M136" s="38">
        <f t="shared" si="8"/>
        <v>67.53999999999999</v>
      </c>
    </row>
    <row r="137" spans="1:13" s="19" customFormat="1" ht="24.75" customHeight="1">
      <c r="A137" s="33">
        <v>135</v>
      </c>
      <c r="B137" s="34" t="s">
        <v>299</v>
      </c>
      <c r="C137" s="34" t="s">
        <v>286</v>
      </c>
      <c r="D137" s="35" t="s">
        <v>287</v>
      </c>
      <c r="E137" s="35" t="s">
        <v>266</v>
      </c>
      <c r="F137" s="34" t="s">
        <v>300</v>
      </c>
      <c r="G137" s="36">
        <v>50.5</v>
      </c>
      <c r="H137" s="36">
        <v>49.5</v>
      </c>
      <c r="I137" s="38">
        <v>100</v>
      </c>
      <c r="J137" s="38">
        <f t="shared" si="7"/>
        <v>25</v>
      </c>
      <c r="K137" s="36">
        <v>83</v>
      </c>
      <c r="L137" s="38">
        <f t="shared" si="6"/>
        <v>41.5</v>
      </c>
      <c r="M137" s="38">
        <f t="shared" si="8"/>
        <v>66.5</v>
      </c>
    </row>
    <row r="138" spans="1:13" s="19" customFormat="1" ht="24.75" customHeight="1">
      <c r="A138" s="33">
        <v>136</v>
      </c>
      <c r="B138" s="34" t="s">
        <v>301</v>
      </c>
      <c r="C138" s="34" t="s">
        <v>302</v>
      </c>
      <c r="D138" s="35" t="s">
        <v>303</v>
      </c>
      <c r="E138" s="35" t="s">
        <v>266</v>
      </c>
      <c r="F138" s="34" t="s">
        <v>304</v>
      </c>
      <c r="G138" s="36">
        <v>79.5</v>
      </c>
      <c r="H138" s="36">
        <v>78</v>
      </c>
      <c r="I138" s="38">
        <v>157.5</v>
      </c>
      <c r="J138" s="38">
        <f t="shared" si="7"/>
        <v>39.375</v>
      </c>
      <c r="K138" s="38">
        <v>89.33</v>
      </c>
      <c r="L138" s="38">
        <f t="shared" si="6"/>
        <v>44.665</v>
      </c>
      <c r="M138" s="38">
        <f t="shared" si="8"/>
        <v>84.03999999999999</v>
      </c>
    </row>
    <row r="139" spans="1:13" s="19" customFormat="1" ht="24.75" customHeight="1">
      <c r="A139" s="33">
        <v>137</v>
      </c>
      <c r="B139" s="34" t="s">
        <v>305</v>
      </c>
      <c r="C139" s="34" t="s">
        <v>302</v>
      </c>
      <c r="D139" s="35" t="s">
        <v>303</v>
      </c>
      <c r="E139" s="35" t="s">
        <v>266</v>
      </c>
      <c r="F139" s="34" t="s">
        <v>306</v>
      </c>
      <c r="G139" s="36">
        <v>73.5</v>
      </c>
      <c r="H139" s="36">
        <v>80.5</v>
      </c>
      <c r="I139" s="38">
        <v>154</v>
      </c>
      <c r="J139" s="38">
        <f t="shared" si="7"/>
        <v>38.5</v>
      </c>
      <c r="K139" s="38">
        <v>85.63</v>
      </c>
      <c r="L139" s="38">
        <f t="shared" si="6"/>
        <v>42.815</v>
      </c>
      <c r="M139" s="38">
        <f t="shared" si="8"/>
        <v>81.315</v>
      </c>
    </row>
    <row r="140" spans="1:13" s="19" customFormat="1" ht="24.75" customHeight="1">
      <c r="A140" s="33">
        <v>138</v>
      </c>
      <c r="B140" s="34" t="s">
        <v>307</v>
      </c>
      <c r="C140" s="34" t="s">
        <v>302</v>
      </c>
      <c r="D140" s="35" t="s">
        <v>303</v>
      </c>
      <c r="E140" s="35" t="s">
        <v>266</v>
      </c>
      <c r="F140" s="34" t="s">
        <v>308</v>
      </c>
      <c r="G140" s="36">
        <v>64.5</v>
      </c>
      <c r="H140" s="36">
        <v>77</v>
      </c>
      <c r="I140" s="38">
        <v>141.5</v>
      </c>
      <c r="J140" s="38">
        <f t="shared" si="7"/>
        <v>35.375</v>
      </c>
      <c r="K140" s="38">
        <v>87.03</v>
      </c>
      <c r="L140" s="38">
        <f t="shared" si="6"/>
        <v>43.515</v>
      </c>
      <c r="M140" s="38">
        <f t="shared" si="8"/>
        <v>78.89</v>
      </c>
    </row>
    <row r="141" spans="1:13" s="21" customFormat="1" ht="24.75" customHeight="1">
      <c r="A141" s="33">
        <v>139</v>
      </c>
      <c r="B141" s="34" t="s">
        <v>309</v>
      </c>
      <c r="C141" s="34" t="s">
        <v>302</v>
      </c>
      <c r="D141" s="35" t="s">
        <v>303</v>
      </c>
      <c r="E141" s="35" t="s">
        <v>266</v>
      </c>
      <c r="F141" s="34" t="s">
        <v>310</v>
      </c>
      <c r="G141" s="36">
        <v>60.5</v>
      </c>
      <c r="H141" s="36">
        <v>74</v>
      </c>
      <c r="I141" s="38">
        <v>134.5</v>
      </c>
      <c r="J141" s="38">
        <f t="shared" si="7"/>
        <v>33.625</v>
      </c>
      <c r="K141" s="38">
        <v>85</v>
      </c>
      <c r="L141" s="38">
        <f t="shared" si="6"/>
        <v>42.5</v>
      </c>
      <c r="M141" s="38">
        <f t="shared" si="8"/>
        <v>76.125</v>
      </c>
    </row>
    <row r="142" spans="1:13" s="19" customFormat="1" ht="24.75" customHeight="1">
      <c r="A142" s="33">
        <v>140</v>
      </c>
      <c r="B142" s="34" t="s">
        <v>311</v>
      </c>
      <c r="C142" s="34" t="s">
        <v>302</v>
      </c>
      <c r="D142" s="35" t="s">
        <v>303</v>
      </c>
      <c r="E142" s="35" t="s">
        <v>266</v>
      </c>
      <c r="F142" s="34" t="s">
        <v>312</v>
      </c>
      <c r="G142" s="36">
        <v>71</v>
      </c>
      <c r="H142" s="36">
        <v>65</v>
      </c>
      <c r="I142" s="38">
        <v>136</v>
      </c>
      <c r="J142" s="38">
        <f t="shared" si="7"/>
        <v>34</v>
      </c>
      <c r="K142" s="38">
        <v>76.67</v>
      </c>
      <c r="L142" s="38">
        <f t="shared" si="6"/>
        <v>38.335</v>
      </c>
      <c r="M142" s="38">
        <f t="shared" si="8"/>
        <v>72.33500000000001</v>
      </c>
    </row>
    <row r="143" spans="1:13" s="19" customFormat="1" ht="24.75" customHeight="1">
      <c r="A143" s="33">
        <v>141</v>
      </c>
      <c r="B143" s="34" t="s">
        <v>313</v>
      </c>
      <c r="C143" s="34" t="s">
        <v>302</v>
      </c>
      <c r="D143" s="35" t="s">
        <v>303</v>
      </c>
      <c r="E143" s="35" t="s">
        <v>266</v>
      </c>
      <c r="F143" s="34" t="s">
        <v>314</v>
      </c>
      <c r="G143" s="34">
        <v>76.5</v>
      </c>
      <c r="H143" s="34">
        <v>60.5</v>
      </c>
      <c r="I143" s="38">
        <v>137</v>
      </c>
      <c r="J143" s="38">
        <f t="shared" si="7"/>
        <v>34.25</v>
      </c>
      <c r="K143" s="38">
        <v>0</v>
      </c>
      <c r="L143" s="38">
        <f t="shared" si="6"/>
        <v>0</v>
      </c>
      <c r="M143" s="38">
        <f t="shared" si="8"/>
        <v>34.25</v>
      </c>
    </row>
    <row r="144" spans="1:13" s="19" customFormat="1" ht="24.75" customHeight="1">
      <c r="A144" s="33">
        <v>142</v>
      </c>
      <c r="B144" s="34" t="s">
        <v>315</v>
      </c>
      <c r="C144" s="34" t="s">
        <v>302</v>
      </c>
      <c r="D144" s="35" t="s">
        <v>303</v>
      </c>
      <c r="E144" s="35" t="s">
        <v>266</v>
      </c>
      <c r="F144" s="34" t="s">
        <v>316</v>
      </c>
      <c r="G144" s="34">
        <v>55.5</v>
      </c>
      <c r="H144" s="34">
        <v>61</v>
      </c>
      <c r="I144" s="38">
        <v>116.5</v>
      </c>
      <c r="J144" s="38">
        <f t="shared" si="7"/>
        <v>29.125</v>
      </c>
      <c r="K144" s="38">
        <v>0</v>
      </c>
      <c r="L144" s="38">
        <f t="shared" si="6"/>
        <v>0</v>
      </c>
      <c r="M144" s="38">
        <f t="shared" si="8"/>
        <v>29.125</v>
      </c>
    </row>
    <row r="145" spans="1:13" s="19" customFormat="1" ht="24.75" customHeight="1">
      <c r="A145" s="33">
        <v>143</v>
      </c>
      <c r="B145" s="34" t="s">
        <v>317</v>
      </c>
      <c r="C145" s="34" t="s">
        <v>318</v>
      </c>
      <c r="D145" s="35" t="s">
        <v>319</v>
      </c>
      <c r="E145" s="35" t="s">
        <v>266</v>
      </c>
      <c r="F145" s="34" t="s">
        <v>320</v>
      </c>
      <c r="G145" s="36">
        <v>64.5</v>
      </c>
      <c r="H145" s="36">
        <v>79</v>
      </c>
      <c r="I145" s="38">
        <v>143.5</v>
      </c>
      <c r="J145" s="38">
        <f t="shared" si="7"/>
        <v>35.875</v>
      </c>
      <c r="K145" s="38">
        <v>88.4</v>
      </c>
      <c r="L145" s="38">
        <f t="shared" si="6"/>
        <v>44.2</v>
      </c>
      <c r="M145" s="38">
        <f t="shared" si="8"/>
        <v>80.075</v>
      </c>
    </row>
    <row r="146" spans="1:13" s="19" customFormat="1" ht="24.75" customHeight="1">
      <c r="A146" s="33">
        <v>144</v>
      </c>
      <c r="B146" s="34" t="s">
        <v>321</v>
      </c>
      <c r="C146" s="34" t="s">
        <v>318</v>
      </c>
      <c r="D146" s="35" t="s">
        <v>319</v>
      </c>
      <c r="E146" s="35" t="s">
        <v>266</v>
      </c>
      <c r="F146" s="34" t="s">
        <v>322</v>
      </c>
      <c r="G146" s="36">
        <v>58</v>
      </c>
      <c r="H146" s="36">
        <v>66.5</v>
      </c>
      <c r="I146" s="38">
        <v>124.5</v>
      </c>
      <c r="J146" s="38">
        <f t="shared" si="7"/>
        <v>31.125</v>
      </c>
      <c r="K146" s="38">
        <v>81</v>
      </c>
      <c r="L146" s="38">
        <f t="shared" si="6"/>
        <v>40.5</v>
      </c>
      <c r="M146" s="38">
        <f t="shared" si="8"/>
        <v>71.625</v>
      </c>
    </row>
    <row r="147" spans="1:13" s="21" customFormat="1" ht="24.75" customHeight="1">
      <c r="A147" s="33">
        <v>145</v>
      </c>
      <c r="B147" s="34" t="s">
        <v>103</v>
      </c>
      <c r="C147" s="34" t="s">
        <v>318</v>
      </c>
      <c r="D147" s="35" t="s">
        <v>319</v>
      </c>
      <c r="E147" s="35" t="s">
        <v>266</v>
      </c>
      <c r="F147" s="34" t="s">
        <v>323</v>
      </c>
      <c r="G147" s="36">
        <v>52</v>
      </c>
      <c r="H147" s="36">
        <v>59</v>
      </c>
      <c r="I147" s="38">
        <v>111</v>
      </c>
      <c r="J147" s="38">
        <f t="shared" si="7"/>
        <v>27.75</v>
      </c>
      <c r="K147" s="38">
        <v>73.33</v>
      </c>
      <c r="L147" s="38">
        <f t="shared" si="6"/>
        <v>36.665</v>
      </c>
      <c r="M147" s="38">
        <f t="shared" si="8"/>
        <v>64.41499999999999</v>
      </c>
    </row>
    <row r="148" spans="1:13" s="19" customFormat="1" ht="24.75" customHeight="1">
      <c r="A148" s="33">
        <v>146</v>
      </c>
      <c r="B148" s="34" t="s">
        <v>324</v>
      </c>
      <c r="C148" s="34" t="s">
        <v>318</v>
      </c>
      <c r="D148" s="35" t="s">
        <v>319</v>
      </c>
      <c r="E148" s="35" t="s">
        <v>266</v>
      </c>
      <c r="F148" s="34" t="s">
        <v>325</v>
      </c>
      <c r="G148" s="36">
        <v>48</v>
      </c>
      <c r="H148" s="36">
        <v>69</v>
      </c>
      <c r="I148" s="38">
        <v>117</v>
      </c>
      <c r="J148" s="38">
        <f t="shared" si="7"/>
        <v>29.25</v>
      </c>
      <c r="K148" s="38">
        <v>0</v>
      </c>
      <c r="L148" s="38">
        <f t="shared" si="6"/>
        <v>0</v>
      </c>
      <c r="M148" s="38">
        <f t="shared" si="8"/>
        <v>29.25</v>
      </c>
    </row>
    <row r="149" spans="1:13" s="19" customFormat="1" ht="24.75" customHeight="1">
      <c r="A149" s="33">
        <v>147</v>
      </c>
      <c r="B149" s="34" t="s">
        <v>326</v>
      </c>
      <c r="C149" s="34" t="s">
        <v>327</v>
      </c>
      <c r="D149" s="35" t="s">
        <v>303</v>
      </c>
      <c r="E149" s="35" t="s">
        <v>328</v>
      </c>
      <c r="F149" s="34" t="s">
        <v>329</v>
      </c>
      <c r="G149" s="36">
        <v>82</v>
      </c>
      <c r="H149" s="36">
        <v>75</v>
      </c>
      <c r="I149" s="38">
        <v>157</v>
      </c>
      <c r="J149" s="38">
        <f t="shared" si="7"/>
        <v>39.25</v>
      </c>
      <c r="K149" s="38">
        <v>90.2</v>
      </c>
      <c r="L149" s="38">
        <f t="shared" si="6"/>
        <v>45.1</v>
      </c>
      <c r="M149" s="38">
        <f t="shared" si="8"/>
        <v>84.35</v>
      </c>
    </row>
    <row r="150" spans="1:13" s="19" customFormat="1" ht="24.75" customHeight="1">
      <c r="A150" s="33">
        <v>148</v>
      </c>
      <c r="B150" s="34" t="s">
        <v>330</v>
      </c>
      <c r="C150" s="34" t="s">
        <v>331</v>
      </c>
      <c r="D150" s="35" t="s">
        <v>332</v>
      </c>
      <c r="E150" s="35" t="s">
        <v>266</v>
      </c>
      <c r="F150" s="34" t="s">
        <v>333</v>
      </c>
      <c r="G150" s="36">
        <v>87</v>
      </c>
      <c r="H150" s="36">
        <v>81.5</v>
      </c>
      <c r="I150" s="38">
        <v>168.5</v>
      </c>
      <c r="J150" s="38">
        <f t="shared" si="7"/>
        <v>42.125</v>
      </c>
      <c r="K150" s="38">
        <v>89.2</v>
      </c>
      <c r="L150" s="38">
        <f t="shared" si="6"/>
        <v>44.6</v>
      </c>
      <c r="M150" s="38">
        <f t="shared" si="8"/>
        <v>86.725</v>
      </c>
    </row>
    <row r="151" spans="1:13" s="21" customFormat="1" ht="24.75" customHeight="1">
      <c r="A151" s="33">
        <v>149</v>
      </c>
      <c r="B151" s="34" t="s">
        <v>334</v>
      </c>
      <c r="C151" s="34" t="s">
        <v>331</v>
      </c>
      <c r="D151" s="35" t="s">
        <v>332</v>
      </c>
      <c r="E151" s="35" t="s">
        <v>266</v>
      </c>
      <c r="F151" s="34" t="s">
        <v>335</v>
      </c>
      <c r="G151" s="34">
        <v>76.5</v>
      </c>
      <c r="H151" s="34">
        <v>83</v>
      </c>
      <c r="I151" s="38">
        <v>159.5</v>
      </c>
      <c r="J151" s="38">
        <f t="shared" si="7"/>
        <v>39.875</v>
      </c>
      <c r="K151" s="38">
        <v>83</v>
      </c>
      <c r="L151" s="38">
        <f t="shared" si="6"/>
        <v>41.5</v>
      </c>
      <c r="M151" s="38">
        <f t="shared" si="8"/>
        <v>81.375</v>
      </c>
    </row>
    <row r="152" spans="1:13" s="22" customFormat="1" ht="24.75" customHeight="1">
      <c r="A152" s="33">
        <v>150</v>
      </c>
      <c r="B152" s="34" t="s">
        <v>336</v>
      </c>
      <c r="C152" s="37" t="s">
        <v>331</v>
      </c>
      <c r="D152" s="35" t="s">
        <v>332</v>
      </c>
      <c r="E152" s="35" t="s">
        <v>266</v>
      </c>
      <c r="F152" s="34" t="s">
        <v>337</v>
      </c>
      <c r="G152" s="36">
        <v>61.5</v>
      </c>
      <c r="H152" s="36">
        <v>71.5</v>
      </c>
      <c r="I152" s="38">
        <v>133</v>
      </c>
      <c r="J152" s="38">
        <f t="shared" si="7"/>
        <v>33.25</v>
      </c>
      <c r="K152" s="38">
        <v>87.33</v>
      </c>
      <c r="L152" s="38">
        <f t="shared" si="6"/>
        <v>43.665</v>
      </c>
      <c r="M152" s="38">
        <f t="shared" si="8"/>
        <v>76.91499999999999</v>
      </c>
    </row>
    <row r="153" spans="1:13" s="19" customFormat="1" ht="24.75" customHeight="1">
      <c r="A153" s="33">
        <v>151</v>
      </c>
      <c r="B153" s="34" t="s">
        <v>338</v>
      </c>
      <c r="C153" s="34" t="s">
        <v>331</v>
      </c>
      <c r="D153" s="35" t="s">
        <v>332</v>
      </c>
      <c r="E153" s="35" t="s">
        <v>266</v>
      </c>
      <c r="F153" s="34" t="s">
        <v>339</v>
      </c>
      <c r="G153" s="36">
        <v>57.5</v>
      </c>
      <c r="H153" s="36">
        <v>83.5</v>
      </c>
      <c r="I153" s="38">
        <v>141</v>
      </c>
      <c r="J153" s="38">
        <f t="shared" si="7"/>
        <v>35.25</v>
      </c>
      <c r="K153" s="38">
        <v>82.33</v>
      </c>
      <c r="L153" s="38">
        <f aca="true" t="shared" si="9" ref="L153:L181">K153/2</f>
        <v>41.165</v>
      </c>
      <c r="M153" s="38">
        <f t="shared" si="8"/>
        <v>76.41499999999999</v>
      </c>
    </row>
    <row r="154" spans="1:13" s="19" customFormat="1" ht="24.75" customHeight="1">
      <c r="A154" s="33">
        <v>152</v>
      </c>
      <c r="B154" s="34" t="s">
        <v>340</v>
      </c>
      <c r="C154" s="34" t="s">
        <v>331</v>
      </c>
      <c r="D154" s="35" t="s">
        <v>332</v>
      </c>
      <c r="E154" s="35" t="s">
        <v>266</v>
      </c>
      <c r="F154" s="34" t="s">
        <v>341</v>
      </c>
      <c r="G154" s="36">
        <v>64.5</v>
      </c>
      <c r="H154" s="36">
        <v>71</v>
      </c>
      <c r="I154" s="38">
        <v>135.5</v>
      </c>
      <c r="J154" s="38">
        <f t="shared" si="7"/>
        <v>33.875</v>
      </c>
      <c r="K154" s="38">
        <v>83.67</v>
      </c>
      <c r="L154" s="38">
        <f t="shared" si="9"/>
        <v>41.835</v>
      </c>
      <c r="M154" s="38">
        <f t="shared" si="8"/>
        <v>75.71000000000001</v>
      </c>
    </row>
    <row r="155" spans="1:13" s="19" customFormat="1" ht="24.75" customHeight="1">
      <c r="A155" s="33">
        <v>153</v>
      </c>
      <c r="B155" s="34" t="s">
        <v>342</v>
      </c>
      <c r="C155" s="34" t="s">
        <v>331</v>
      </c>
      <c r="D155" s="35" t="s">
        <v>332</v>
      </c>
      <c r="E155" s="35" t="s">
        <v>266</v>
      </c>
      <c r="F155" s="34" t="s">
        <v>343</v>
      </c>
      <c r="G155" s="36">
        <v>62</v>
      </c>
      <c r="H155" s="36">
        <v>69.5</v>
      </c>
      <c r="I155" s="38">
        <v>131.5</v>
      </c>
      <c r="J155" s="38">
        <f t="shared" si="7"/>
        <v>32.875</v>
      </c>
      <c r="K155" s="38">
        <v>82.83</v>
      </c>
      <c r="L155" s="38">
        <f t="shared" si="9"/>
        <v>41.415</v>
      </c>
      <c r="M155" s="38">
        <f t="shared" si="8"/>
        <v>74.28999999999999</v>
      </c>
    </row>
    <row r="156" spans="1:13" s="19" customFormat="1" ht="24.75" customHeight="1">
      <c r="A156" s="33">
        <v>154</v>
      </c>
      <c r="B156" s="34" t="s">
        <v>344</v>
      </c>
      <c r="C156" s="34" t="s">
        <v>331</v>
      </c>
      <c r="D156" s="35" t="s">
        <v>332</v>
      </c>
      <c r="E156" s="35" t="s">
        <v>266</v>
      </c>
      <c r="F156" s="34" t="s">
        <v>345</v>
      </c>
      <c r="G156" s="36">
        <v>62.5</v>
      </c>
      <c r="H156" s="36">
        <v>68</v>
      </c>
      <c r="I156" s="38">
        <v>130.5</v>
      </c>
      <c r="J156" s="38">
        <f t="shared" si="7"/>
        <v>32.625</v>
      </c>
      <c r="K156" s="38">
        <v>80.17</v>
      </c>
      <c r="L156" s="38">
        <f t="shared" si="9"/>
        <v>40.085</v>
      </c>
      <c r="M156" s="38">
        <f t="shared" si="8"/>
        <v>72.71000000000001</v>
      </c>
    </row>
    <row r="157" spans="1:13" s="19" customFormat="1" ht="24.75" customHeight="1">
      <c r="A157" s="33">
        <v>155</v>
      </c>
      <c r="B157" s="34" t="s">
        <v>346</v>
      </c>
      <c r="C157" s="34" t="s">
        <v>331</v>
      </c>
      <c r="D157" s="35" t="s">
        <v>332</v>
      </c>
      <c r="E157" s="35" t="s">
        <v>266</v>
      </c>
      <c r="F157" s="34" t="s">
        <v>347</v>
      </c>
      <c r="G157" s="36">
        <v>43.5</v>
      </c>
      <c r="H157" s="36">
        <v>72</v>
      </c>
      <c r="I157" s="38">
        <v>115.5</v>
      </c>
      <c r="J157" s="38">
        <f t="shared" si="7"/>
        <v>28.875</v>
      </c>
      <c r="K157" s="38">
        <v>80.5</v>
      </c>
      <c r="L157" s="38">
        <f t="shared" si="9"/>
        <v>40.25</v>
      </c>
      <c r="M157" s="38">
        <f t="shared" si="8"/>
        <v>69.125</v>
      </c>
    </row>
    <row r="158" spans="1:13" s="19" customFormat="1" ht="24.75" customHeight="1">
      <c r="A158" s="33">
        <v>156</v>
      </c>
      <c r="B158" s="34" t="s">
        <v>348</v>
      </c>
      <c r="C158" s="34" t="s">
        <v>331</v>
      </c>
      <c r="D158" s="35" t="s">
        <v>332</v>
      </c>
      <c r="E158" s="35" t="s">
        <v>266</v>
      </c>
      <c r="F158" s="34" t="s">
        <v>349</v>
      </c>
      <c r="G158" s="36">
        <v>40.5</v>
      </c>
      <c r="H158" s="36">
        <v>74</v>
      </c>
      <c r="I158" s="38">
        <v>114.5</v>
      </c>
      <c r="J158" s="38">
        <f t="shared" si="7"/>
        <v>28.625</v>
      </c>
      <c r="K158" s="38">
        <v>72.33</v>
      </c>
      <c r="L158" s="38">
        <f t="shared" si="9"/>
        <v>36.165</v>
      </c>
      <c r="M158" s="38">
        <f t="shared" si="8"/>
        <v>64.78999999999999</v>
      </c>
    </row>
    <row r="159" spans="1:13" s="19" customFormat="1" ht="24.75" customHeight="1">
      <c r="A159" s="33">
        <v>157</v>
      </c>
      <c r="B159" s="34" t="s">
        <v>350</v>
      </c>
      <c r="C159" s="34" t="s">
        <v>331</v>
      </c>
      <c r="D159" s="35" t="s">
        <v>332</v>
      </c>
      <c r="E159" s="35" t="s">
        <v>266</v>
      </c>
      <c r="F159" s="34" t="s">
        <v>351</v>
      </c>
      <c r="G159" s="36">
        <v>53</v>
      </c>
      <c r="H159" s="36">
        <v>65.5</v>
      </c>
      <c r="I159" s="38">
        <v>118.5</v>
      </c>
      <c r="J159" s="38">
        <f t="shared" si="7"/>
        <v>29.625</v>
      </c>
      <c r="K159" s="38">
        <v>70.33</v>
      </c>
      <c r="L159" s="38">
        <f t="shared" si="9"/>
        <v>35.165</v>
      </c>
      <c r="M159" s="38">
        <f t="shared" si="8"/>
        <v>64.78999999999999</v>
      </c>
    </row>
    <row r="160" spans="1:13" s="19" customFormat="1" ht="24.75" customHeight="1">
      <c r="A160" s="33">
        <v>158</v>
      </c>
      <c r="B160" s="34" t="s">
        <v>352</v>
      </c>
      <c r="C160" s="34" t="s">
        <v>331</v>
      </c>
      <c r="D160" s="35" t="s">
        <v>332</v>
      </c>
      <c r="E160" s="35" t="s">
        <v>266</v>
      </c>
      <c r="F160" s="34" t="s">
        <v>353</v>
      </c>
      <c r="G160" s="36">
        <v>43</v>
      </c>
      <c r="H160" s="36">
        <v>51.5</v>
      </c>
      <c r="I160" s="38">
        <v>94.5</v>
      </c>
      <c r="J160" s="38">
        <f t="shared" si="7"/>
        <v>23.625</v>
      </c>
      <c r="K160" s="38">
        <v>65.5</v>
      </c>
      <c r="L160" s="38">
        <f t="shared" si="9"/>
        <v>32.75</v>
      </c>
      <c r="M160" s="38">
        <f t="shared" si="8"/>
        <v>56.375</v>
      </c>
    </row>
    <row r="161" spans="1:13" s="19" customFormat="1" ht="24.75" customHeight="1">
      <c r="A161" s="33">
        <v>159</v>
      </c>
      <c r="B161" s="34" t="s">
        <v>354</v>
      </c>
      <c r="C161" s="34" t="s">
        <v>331</v>
      </c>
      <c r="D161" s="34" t="s">
        <v>332</v>
      </c>
      <c r="E161" s="35" t="s">
        <v>266</v>
      </c>
      <c r="F161" s="34" t="s">
        <v>355</v>
      </c>
      <c r="G161" s="34">
        <v>76.5</v>
      </c>
      <c r="H161" s="34">
        <v>75</v>
      </c>
      <c r="I161" s="38">
        <v>151.5</v>
      </c>
      <c r="J161" s="38">
        <f t="shared" si="7"/>
        <v>37.875</v>
      </c>
      <c r="K161" s="38">
        <v>0</v>
      </c>
      <c r="L161" s="38">
        <f t="shared" si="9"/>
        <v>0</v>
      </c>
      <c r="M161" s="38">
        <f t="shared" si="8"/>
        <v>37.875</v>
      </c>
    </row>
    <row r="162" spans="1:13" s="19" customFormat="1" ht="24.75" customHeight="1">
      <c r="A162" s="33">
        <v>160</v>
      </c>
      <c r="B162" s="34" t="s">
        <v>356</v>
      </c>
      <c r="C162" s="34" t="s">
        <v>357</v>
      </c>
      <c r="D162" s="35" t="s">
        <v>358</v>
      </c>
      <c r="E162" s="35" t="s">
        <v>266</v>
      </c>
      <c r="F162" s="34" t="s">
        <v>359</v>
      </c>
      <c r="G162" s="36">
        <v>77.5</v>
      </c>
      <c r="H162" s="36">
        <v>73</v>
      </c>
      <c r="I162" s="38">
        <v>150.5</v>
      </c>
      <c r="J162" s="38">
        <f t="shared" si="7"/>
        <v>37.625</v>
      </c>
      <c r="K162" s="38">
        <v>89.37</v>
      </c>
      <c r="L162" s="38">
        <f t="shared" si="9"/>
        <v>44.685</v>
      </c>
      <c r="M162" s="38">
        <f t="shared" si="8"/>
        <v>82.31</v>
      </c>
    </row>
    <row r="163" spans="1:13" s="19" customFormat="1" ht="24.75" customHeight="1">
      <c r="A163" s="33">
        <v>161</v>
      </c>
      <c r="B163" s="34" t="s">
        <v>360</v>
      </c>
      <c r="C163" s="34" t="s">
        <v>357</v>
      </c>
      <c r="D163" s="35" t="s">
        <v>358</v>
      </c>
      <c r="E163" s="35" t="s">
        <v>266</v>
      </c>
      <c r="F163" s="34" t="s">
        <v>361</v>
      </c>
      <c r="G163" s="36">
        <v>74</v>
      </c>
      <c r="H163" s="36">
        <v>75</v>
      </c>
      <c r="I163" s="38">
        <v>149</v>
      </c>
      <c r="J163" s="38">
        <f t="shared" si="7"/>
        <v>37.25</v>
      </c>
      <c r="K163" s="38">
        <v>88.33</v>
      </c>
      <c r="L163" s="38">
        <f t="shared" si="9"/>
        <v>44.165</v>
      </c>
      <c r="M163" s="38">
        <f t="shared" si="8"/>
        <v>81.41499999999999</v>
      </c>
    </row>
    <row r="164" spans="1:13" s="19" customFormat="1" ht="24.75" customHeight="1">
      <c r="A164" s="33">
        <v>162</v>
      </c>
      <c r="B164" s="34" t="s">
        <v>362</v>
      </c>
      <c r="C164" s="34" t="s">
        <v>357</v>
      </c>
      <c r="D164" s="35" t="s">
        <v>358</v>
      </c>
      <c r="E164" s="35" t="s">
        <v>266</v>
      </c>
      <c r="F164" s="34" t="s">
        <v>363</v>
      </c>
      <c r="G164" s="36">
        <v>81.5</v>
      </c>
      <c r="H164" s="36">
        <v>76</v>
      </c>
      <c r="I164" s="38">
        <v>157.5</v>
      </c>
      <c r="J164" s="38">
        <f t="shared" si="7"/>
        <v>39.375</v>
      </c>
      <c r="K164" s="38">
        <v>82.73</v>
      </c>
      <c r="L164" s="38">
        <f t="shared" si="9"/>
        <v>41.365</v>
      </c>
      <c r="M164" s="38">
        <f t="shared" si="8"/>
        <v>80.74000000000001</v>
      </c>
    </row>
    <row r="165" spans="1:13" s="19" customFormat="1" ht="24.75" customHeight="1">
      <c r="A165" s="33">
        <v>163</v>
      </c>
      <c r="B165" s="34" t="s">
        <v>364</v>
      </c>
      <c r="C165" s="34" t="s">
        <v>357</v>
      </c>
      <c r="D165" s="35" t="s">
        <v>358</v>
      </c>
      <c r="E165" s="35" t="s">
        <v>266</v>
      </c>
      <c r="F165" s="34" t="s">
        <v>365</v>
      </c>
      <c r="G165" s="36">
        <v>74</v>
      </c>
      <c r="H165" s="36">
        <v>76</v>
      </c>
      <c r="I165" s="38">
        <v>150</v>
      </c>
      <c r="J165" s="38">
        <f t="shared" si="7"/>
        <v>37.5</v>
      </c>
      <c r="K165" s="38">
        <v>85.87</v>
      </c>
      <c r="L165" s="38">
        <f t="shared" si="9"/>
        <v>42.935</v>
      </c>
      <c r="M165" s="38">
        <f t="shared" si="8"/>
        <v>80.435</v>
      </c>
    </row>
    <row r="166" spans="1:13" s="19" customFormat="1" ht="24.75" customHeight="1">
      <c r="A166" s="33">
        <v>164</v>
      </c>
      <c r="B166" s="34" t="s">
        <v>366</v>
      </c>
      <c r="C166" s="34" t="s">
        <v>357</v>
      </c>
      <c r="D166" s="35" t="s">
        <v>358</v>
      </c>
      <c r="E166" s="35" t="s">
        <v>266</v>
      </c>
      <c r="F166" s="34" t="s">
        <v>367</v>
      </c>
      <c r="G166" s="36">
        <v>69</v>
      </c>
      <c r="H166" s="36">
        <v>76.5</v>
      </c>
      <c r="I166" s="38">
        <v>145.5</v>
      </c>
      <c r="J166" s="38">
        <f t="shared" si="7"/>
        <v>36.375</v>
      </c>
      <c r="K166" s="38">
        <v>87.67</v>
      </c>
      <c r="L166" s="38">
        <f t="shared" si="9"/>
        <v>43.835</v>
      </c>
      <c r="M166" s="38">
        <f t="shared" si="8"/>
        <v>80.21000000000001</v>
      </c>
    </row>
    <row r="167" spans="1:13" s="19" customFormat="1" ht="24.75" customHeight="1">
      <c r="A167" s="33">
        <v>165</v>
      </c>
      <c r="B167" s="34" t="s">
        <v>368</v>
      </c>
      <c r="C167" s="34" t="s">
        <v>357</v>
      </c>
      <c r="D167" s="35" t="s">
        <v>358</v>
      </c>
      <c r="E167" s="35" t="s">
        <v>266</v>
      </c>
      <c r="F167" s="34" t="s">
        <v>369</v>
      </c>
      <c r="G167" s="36">
        <v>73</v>
      </c>
      <c r="H167" s="36">
        <v>77</v>
      </c>
      <c r="I167" s="38">
        <v>150</v>
      </c>
      <c r="J167" s="38">
        <f t="shared" si="7"/>
        <v>37.5</v>
      </c>
      <c r="K167" s="38">
        <v>83.1</v>
      </c>
      <c r="L167" s="38">
        <f t="shared" si="9"/>
        <v>41.55</v>
      </c>
      <c r="M167" s="38">
        <f t="shared" si="8"/>
        <v>79.05</v>
      </c>
    </row>
    <row r="168" spans="1:13" s="19" customFormat="1" ht="24.75" customHeight="1">
      <c r="A168" s="33">
        <v>166</v>
      </c>
      <c r="B168" s="34" t="s">
        <v>370</v>
      </c>
      <c r="C168" s="34" t="s">
        <v>357</v>
      </c>
      <c r="D168" s="35" t="s">
        <v>358</v>
      </c>
      <c r="E168" s="35" t="s">
        <v>266</v>
      </c>
      <c r="F168" s="34" t="s">
        <v>371</v>
      </c>
      <c r="G168" s="36">
        <v>66.5</v>
      </c>
      <c r="H168" s="36">
        <v>74</v>
      </c>
      <c r="I168" s="38">
        <v>140.5</v>
      </c>
      <c r="J168" s="38">
        <f t="shared" si="7"/>
        <v>35.125</v>
      </c>
      <c r="K168" s="38">
        <v>83.53</v>
      </c>
      <c r="L168" s="38">
        <f t="shared" si="9"/>
        <v>41.765</v>
      </c>
      <c r="M168" s="38">
        <f t="shared" si="8"/>
        <v>76.89</v>
      </c>
    </row>
    <row r="169" spans="1:13" s="19" customFormat="1" ht="24.75" customHeight="1">
      <c r="A169" s="33">
        <v>167</v>
      </c>
      <c r="B169" s="34" t="s">
        <v>372</v>
      </c>
      <c r="C169" s="34" t="s">
        <v>357</v>
      </c>
      <c r="D169" s="35" t="s">
        <v>358</v>
      </c>
      <c r="E169" s="35" t="s">
        <v>266</v>
      </c>
      <c r="F169" s="34" t="s">
        <v>373</v>
      </c>
      <c r="G169" s="36">
        <v>64.5</v>
      </c>
      <c r="H169" s="36">
        <v>76.5</v>
      </c>
      <c r="I169" s="38">
        <v>141</v>
      </c>
      <c r="J169" s="38">
        <f t="shared" si="7"/>
        <v>35.25</v>
      </c>
      <c r="K169" s="38">
        <v>82.9</v>
      </c>
      <c r="L169" s="38">
        <f t="shared" si="9"/>
        <v>41.45</v>
      </c>
      <c r="M169" s="38">
        <f t="shared" si="8"/>
        <v>76.7</v>
      </c>
    </row>
    <row r="170" spans="1:13" s="19" customFormat="1" ht="24.75" customHeight="1">
      <c r="A170" s="33">
        <v>168</v>
      </c>
      <c r="B170" s="34" t="s">
        <v>374</v>
      </c>
      <c r="C170" s="34" t="s">
        <v>357</v>
      </c>
      <c r="D170" s="35" t="s">
        <v>358</v>
      </c>
      <c r="E170" s="35" t="s">
        <v>266</v>
      </c>
      <c r="F170" s="34" t="s">
        <v>375</v>
      </c>
      <c r="G170" s="36">
        <v>51</v>
      </c>
      <c r="H170" s="36">
        <v>75</v>
      </c>
      <c r="I170" s="38">
        <v>126</v>
      </c>
      <c r="J170" s="38">
        <f t="shared" si="7"/>
        <v>31.5</v>
      </c>
      <c r="K170" s="38">
        <v>87</v>
      </c>
      <c r="L170" s="38">
        <f t="shared" si="9"/>
        <v>43.5</v>
      </c>
      <c r="M170" s="38">
        <f t="shared" si="8"/>
        <v>75</v>
      </c>
    </row>
    <row r="171" spans="1:13" s="19" customFormat="1" ht="24.75" customHeight="1">
      <c r="A171" s="33">
        <v>169</v>
      </c>
      <c r="B171" s="34" t="s">
        <v>376</v>
      </c>
      <c r="C171" s="34" t="s">
        <v>357</v>
      </c>
      <c r="D171" s="35" t="s">
        <v>358</v>
      </c>
      <c r="E171" s="35" t="s">
        <v>266</v>
      </c>
      <c r="F171" s="34" t="s">
        <v>377</v>
      </c>
      <c r="G171" s="36">
        <v>55.5</v>
      </c>
      <c r="H171" s="36">
        <v>69</v>
      </c>
      <c r="I171" s="38">
        <v>124.5</v>
      </c>
      <c r="J171" s="38">
        <f t="shared" si="7"/>
        <v>31.125</v>
      </c>
      <c r="K171" s="38">
        <v>82.4</v>
      </c>
      <c r="L171" s="38">
        <f t="shared" si="9"/>
        <v>41.2</v>
      </c>
      <c r="M171" s="38">
        <f t="shared" si="8"/>
        <v>72.325</v>
      </c>
    </row>
    <row r="172" spans="1:13" s="19" customFormat="1" ht="24.75" customHeight="1">
      <c r="A172" s="33">
        <v>170</v>
      </c>
      <c r="B172" s="34" t="s">
        <v>378</v>
      </c>
      <c r="C172" s="34" t="s">
        <v>357</v>
      </c>
      <c r="D172" s="35" t="s">
        <v>358</v>
      </c>
      <c r="E172" s="35" t="s">
        <v>266</v>
      </c>
      <c r="F172" s="34" t="s">
        <v>379</v>
      </c>
      <c r="G172" s="36">
        <v>55</v>
      </c>
      <c r="H172" s="36">
        <v>79.5</v>
      </c>
      <c r="I172" s="38">
        <v>134.5</v>
      </c>
      <c r="J172" s="38">
        <f t="shared" si="7"/>
        <v>33.625</v>
      </c>
      <c r="K172" s="38">
        <v>0</v>
      </c>
      <c r="L172" s="38">
        <f t="shared" si="9"/>
        <v>0</v>
      </c>
      <c r="M172" s="38">
        <f t="shared" si="8"/>
        <v>33.625</v>
      </c>
    </row>
    <row r="173" spans="1:13" s="19" customFormat="1" ht="24.75" customHeight="1">
      <c r="A173" s="33">
        <v>171</v>
      </c>
      <c r="B173" s="34" t="s">
        <v>380</v>
      </c>
      <c r="C173" s="34" t="s">
        <v>381</v>
      </c>
      <c r="D173" s="35" t="s">
        <v>332</v>
      </c>
      <c r="E173" s="35" t="s">
        <v>328</v>
      </c>
      <c r="F173" s="34" t="s">
        <v>382</v>
      </c>
      <c r="G173" s="36">
        <v>65.5</v>
      </c>
      <c r="H173" s="36">
        <v>75.5</v>
      </c>
      <c r="I173" s="38">
        <v>141</v>
      </c>
      <c r="J173" s="38">
        <f t="shared" si="7"/>
        <v>35.25</v>
      </c>
      <c r="K173" s="38">
        <v>93.43</v>
      </c>
      <c r="L173" s="38">
        <f t="shared" si="9"/>
        <v>46.715</v>
      </c>
      <c r="M173" s="38">
        <f t="shared" si="8"/>
        <v>81.965</v>
      </c>
    </row>
    <row r="174" spans="1:13" s="19" customFormat="1" ht="24.75" customHeight="1">
      <c r="A174" s="33">
        <v>172</v>
      </c>
      <c r="B174" s="34" t="s">
        <v>383</v>
      </c>
      <c r="C174" s="34" t="s">
        <v>381</v>
      </c>
      <c r="D174" s="35" t="s">
        <v>332</v>
      </c>
      <c r="E174" s="35" t="s">
        <v>328</v>
      </c>
      <c r="F174" s="34" t="s">
        <v>384</v>
      </c>
      <c r="G174" s="36">
        <v>60</v>
      </c>
      <c r="H174" s="36">
        <v>75</v>
      </c>
      <c r="I174" s="38">
        <v>135</v>
      </c>
      <c r="J174" s="38">
        <f t="shared" si="7"/>
        <v>33.75</v>
      </c>
      <c r="K174" s="38">
        <v>91.17</v>
      </c>
      <c r="L174" s="38">
        <f t="shared" si="9"/>
        <v>45.585</v>
      </c>
      <c r="M174" s="38">
        <f t="shared" si="8"/>
        <v>79.33500000000001</v>
      </c>
    </row>
    <row r="175" spans="1:13" s="19" customFormat="1" ht="24.75" customHeight="1">
      <c r="A175" s="33">
        <v>173</v>
      </c>
      <c r="B175" s="34" t="s">
        <v>385</v>
      </c>
      <c r="C175" s="34" t="s">
        <v>381</v>
      </c>
      <c r="D175" s="35" t="s">
        <v>332</v>
      </c>
      <c r="E175" s="35" t="s">
        <v>328</v>
      </c>
      <c r="F175" s="34" t="s">
        <v>386</v>
      </c>
      <c r="G175" s="36">
        <v>60.5</v>
      </c>
      <c r="H175" s="36">
        <v>75</v>
      </c>
      <c r="I175" s="38">
        <v>135.5</v>
      </c>
      <c r="J175" s="38">
        <f t="shared" si="7"/>
        <v>33.875</v>
      </c>
      <c r="K175" s="38">
        <v>89.13</v>
      </c>
      <c r="L175" s="38">
        <f t="shared" si="9"/>
        <v>44.565</v>
      </c>
      <c r="M175" s="38">
        <f t="shared" si="8"/>
        <v>78.44</v>
      </c>
    </row>
    <row r="176" spans="1:13" s="19" customFormat="1" ht="24.75" customHeight="1">
      <c r="A176" s="33">
        <v>174</v>
      </c>
      <c r="B176" s="34" t="s">
        <v>387</v>
      </c>
      <c r="C176" s="34" t="s">
        <v>381</v>
      </c>
      <c r="D176" s="35" t="s">
        <v>332</v>
      </c>
      <c r="E176" s="35" t="s">
        <v>328</v>
      </c>
      <c r="F176" s="34" t="s">
        <v>388</v>
      </c>
      <c r="G176" s="36">
        <v>59.5</v>
      </c>
      <c r="H176" s="36">
        <v>68.5</v>
      </c>
      <c r="I176" s="38">
        <v>128</v>
      </c>
      <c r="J176" s="38">
        <f t="shared" si="7"/>
        <v>32</v>
      </c>
      <c r="K176" s="38">
        <v>89.7</v>
      </c>
      <c r="L176" s="38">
        <f t="shared" si="9"/>
        <v>44.85</v>
      </c>
      <c r="M176" s="38">
        <f t="shared" si="8"/>
        <v>76.85</v>
      </c>
    </row>
    <row r="177" spans="1:13" s="19" customFormat="1" ht="24.75" customHeight="1">
      <c r="A177" s="33">
        <v>175</v>
      </c>
      <c r="B177" s="34" t="s">
        <v>389</v>
      </c>
      <c r="C177" s="34" t="s">
        <v>381</v>
      </c>
      <c r="D177" s="35" t="s">
        <v>332</v>
      </c>
      <c r="E177" s="35" t="s">
        <v>328</v>
      </c>
      <c r="F177" s="34" t="s">
        <v>390</v>
      </c>
      <c r="G177" s="36">
        <v>65</v>
      </c>
      <c r="H177" s="36">
        <v>71.5</v>
      </c>
      <c r="I177" s="38">
        <v>136.5</v>
      </c>
      <c r="J177" s="38">
        <f t="shared" si="7"/>
        <v>34.125</v>
      </c>
      <c r="K177" s="38">
        <v>81.7</v>
      </c>
      <c r="L177" s="38">
        <f t="shared" si="9"/>
        <v>40.85</v>
      </c>
      <c r="M177" s="38">
        <f t="shared" si="8"/>
        <v>74.975</v>
      </c>
    </row>
    <row r="178" spans="1:13" s="19" customFormat="1" ht="24.75" customHeight="1">
      <c r="A178" s="33">
        <v>176</v>
      </c>
      <c r="B178" s="34" t="s">
        <v>391</v>
      </c>
      <c r="C178" s="34" t="s">
        <v>381</v>
      </c>
      <c r="D178" s="35" t="s">
        <v>332</v>
      </c>
      <c r="E178" s="35" t="s">
        <v>328</v>
      </c>
      <c r="F178" s="34" t="s">
        <v>392</v>
      </c>
      <c r="G178" s="36">
        <v>59.5</v>
      </c>
      <c r="H178" s="36">
        <v>66</v>
      </c>
      <c r="I178" s="38">
        <v>125.5</v>
      </c>
      <c r="J178" s="38">
        <f t="shared" si="7"/>
        <v>31.375</v>
      </c>
      <c r="K178" s="38">
        <v>84.4</v>
      </c>
      <c r="L178" s="38">
        <f t="shared" si="9"/>
        <v>42.2</v>
      </c>
      <c r="M178" s="38">
        <f t="shared" si="8"/>
        <v>73.575</v>
      </c>
    </row>
    <row r="179" spans="1:13" s="22" customFormat="1" ht="24.75" customHeight="1">
      <c r="A179" s="33">
        <v>177</v>
      </c>
      <c r="B179" s="34" t="s">
        <v>393</v>
      </c>
      <c r="C179" s="37" t="s">
        <v>381</v>
      </c>
      <c r="D179" s="34" t="s">
        <v>332</v>
      </c>
      <c r="E179" s="35" t="s">
        <v>328</v>
      </c>
      <c r="F179" s="34" t="s">
        <v>394</v>
      </c>
      <c r="G179" s="38">
        <v>56</v>
      </c>
      <c r="H179" s="38">
        <v>68.5</v>
      </c>
      <c r="I179" s="38">
        <v>124.5</v>
      </c>
      <c r="J179" s="38">
        <f t="shared" si="7"/>
        <v>31.125</v>
      </c>
      <c r="K179" s="38">
        <v>83.53</v>
      </c>
      <c r="L179" s="38">
        <f t="shared" si="9"/>
        <v>41.765</v>
      </c>
      <c r="M179" s="38">
        <f t="shared" si="8"/>
        <v>72.89</v>
      </c>
    </row>
    <row r="180" spans="1:13" s="22" customFormat="1" ht="24.75" customHeight="1">
      <c r="A180" s="33">
        <v>178</v>
      </c>
      <c r="B180" s="34" t="s">
        <v>395</v>
      </c>
      <c r="C180" s="37" t="s">
        <v>381</v>
      </c>
      <c r="D180" s="34" t="s">
        <v>332</v>
      </c>
      <c r="E180" s="35" t="s">
        <v>328</v>
      </c>
      <c r="F180" s="34" t="s">
        <v>396</v>
      </c>
      <c r="G180" s="38">
        <v>52</v>
      </c>
      <c r="H180" s="38">
        <v>73</v>
      </c>
      <c r="I180" s="38">
        <v>125</v>
      </c>
      <c r="J180" s="38">
        <f t="shared" si="7"/>
        <v>31.25</v>
      </c>
      <c r="K180" s="38">
        <v>80.3</v>
      </c>
      <c r="L180" s="38">
        <f t="shared" si="9"/>
        <v>40.15</v>
      </c>
      <c r="M180" s="38">
        <f t="shared" si="8"/>
        <v>71.4</v>
      </c>
    </row>
    <row r="181" spans="1:13" s="22" customFormat="1" ht="24.75" customHeight="1">
      <c r="A181" s="33">
        <v>179</v>
      </c>
      <c r="B181" s="34" t="s">
        <v>397</v>
      </c>
      <c r="C181" s="37" t="s">
        <v>381</v>
      </c>
      <c r="D181" s="34" t="s">
        <v>332</v>
      </c>
      <c r="E181" s="35" t="s">
        <v>328</v>
      </c>
      <c r="F181" s="34" t="s">
        <v>398</v>
      </c>
      <c r="G181" s="38">
        <v>46.5</v>
      </c>
      <c r="H181" s="38">
        <v>75.5</v>
      </c>
      <c r="I181" s="38">
        <v>122</v>
      </c>
      <c r="J181" s="38">
        <f t="shared" si="7"/>
        <v>30.5</v>
      </c>
      <c r="K181" s="38">
        <v>80</v>
      </c>
      <c r="L181" s="38">
        <f t="shared" si="9"/>
        <v>40</v>
      </c>
      <c r="M181" s="38">
        <f t="shared" si="8"/>
        <v>70.5</v>
      </c>
    </row>
  </sheetData>
  <sheetProtection/>
  <autoFilter ref="B2:Q181"/>
  <mergeCells count="1">
    <mergeCell ref="A1:M1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6">
      <selection activeCell="M27" sqref="M27"/>
    </sheetView>
  </sheetViews>
  <sheetFormatPr defaultColWidth="9.00390625" defaultRowHeight="13.5"/>
  <cols>
    <col min="1" max="1" width="5.625" style="5" customWidth="1"/>
    <col min="2" max="2" width="8.75390625" style="2" customWidth="1"/>
    <col min="3" max="3" width="14.25390625" style="2" customWidth="1"/>
    <col min="4" max="4" width="12.375" style="2" customWidth="1"/>
    <col min="5" max="5" width="6.25390625" style="2" customWidth="1"/>
    <col min="6" max="6" width="9.75390625" style="2" customWidth="1"/>
    <col min="7" max="7" width="11.125" style="2" customWidth="1"/>
    <col min="8" max="12" width="10.375" style="2" customWidth="1"/>
    <col min="13" max="16384" width="9.00390625" style="2" customWidth="1"/>
  </cols>
  <sheetData>
    <row r="1" spans="1:12" ht="37.5" customHeight="1">
      <c r="A1" s="6" t="s">
        <v>399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6.75" customHeight="1">
      <c r="A2" s="8" t="s">
        <v>1</v>
      </c>
      <c r="B2" s="9" t="s">
        <v>2</v>
      </c>
      <c r="C2" s="9" t="s">
        <v>4</v>
      </c>
      <c r="D2" s="9" t="s">
        <v>3</v>
      </c>
      <c r="E2" s="9" t="s">
        <v>6</v>
      </c>
      <c r="F2" s="10" t="s">
        <v>7</v>
      </c>
      <c r="G2" s="10" t="s">
        <v>8</v>
      </c>
      <c r="H2" s="11" t="s">
        <v>9</v>
      </c>
      <c r="I2" s="18" t="s">
        <v>10</v>
      </c>
      <c r="J2" s="11" t="s">
        <v>11</v>
      </c>
      <c r="K2" s="18" t="s">
        <v>12</v>
      </c>
      <c r="L2" s="11" t="s">
        <v>13</v>
      </c>
    </row>
    <row r="3" spans="1:12" s="2" customFormat="1" ht="22.5" customHeight="1">
      <c r="A3" s="12">
        <v>1</v>
      </c>
      <c r="B3" s="13" t="s">
        <v>400</v>
      </c>
      <c r="C3" s="13" t="s">
        <v>401</v>
      </c>
      <c r="D3" s="13" t="s">
        <v>402</v>
      </c>
      <c r="E3" s="13" t="s">
        <v>403</v>
      </c>
      <c r="F3" s="14">
        <v>85.5</v>
      </c>
      <c r="G3" s="14">
        <v>71</v>
      </c>
      <c r="H3" s="14">
        <v>156.5</v>
      </c>
      <c r="I3" s="14">
        <f>H3/4</f>
        <v>39.125</v>
      </c>
      <c r="J3" s="14">
        <v>92</v>
      </c>
      <c r="K3" s="14">
        <f>J3/2</f>
        <v>46</v>
      </c>
      <c r="L3" s="14">
        <f>I3+K3</f>
        <v>85.125</v>
      </c>
    </row>
    <row r="4" spans="1:12" s="2" customFormat="1" ht="22.5" customHeight="1">
      <c r="A4" s="12">
        <v>2</v>
      </c>
      <c r="B4" s="13" t="s">
        <v>404</v>
      </c>
      <c r="C4" s="13" t="s">
        <v>401</v>
      </c>
      <c r="D4" s="13" t="s">
        <v>402</v>
      </c>
      <c r="E4" s="13" t="s">
        <v>405</v>
      </c>
      <c r="F4" s="14">
        <v>84</v>
      </c>
      <c r="G4" s="14">
        <v>73</v>
      </c>
      <c r="H4" s="14">
        <v>157</v>
      </c>
      <c r="I4" s="14">
        <f>H4/4</f>
        <v>39.25</v>
      </c>
      <c r="J4" s="14">
        <v>90.67</v>
      </c>
      <c r="K4" s="14">
        <f>J4/2</f>
        <v>45.335</v>
      </c>
      <c r="L4" s="14">
        <f>I4+K4</f>
        <v>84.58500000000001</v>
      </c>
    </row>
    <row r="5" spans="1:12" s="2" customFormat="1" ht="22.5" customHeight="1">
      <c r="A5" s="12">
        <v>3</v>
      </c>
      <c r="B5" s="13" t="s">
        <v>406</v>
      </c>
      <c r="C5" s="13" t="s">
        <v>401</v>
      </c>
      <c r="D5" s="13" t="s">
        <v>402</v>
      </c>
      <c r="E5" s="13" t="s">
        <v>407</v>
      </c>
      <c r="F5" s="14">
        <v>79.5</v>
      </c>
      <c r="G5" s="14">
        <v>67</v>
      </c>
      <c r="H5" s="14">
        <v>146.5</v>
      </c>
      <c r="I5" s="14">
        <f aca="true" t="shared" si="0" ref="I4:I30">H5/4</f>
        <v>36.625</v>
      </c>
      <c r="J5" s="14">
        <v>89.67</v>
      </c>
      <c r="K5" s="14">
        <f aca="true" t="shared" si="1" ref="K4:K30">J5/2</f>
        <v>44.835</v>
      </c>
      <c r="L5" s="14">
        <f aca="true" t="shared" si="2" ref="L4:L30">I5+K5</f>
        <v>81.46000000000001</v>
      </c>
    </row>
    <row r="6" spans="1:12" s="2" customFormat="1" ht="22.5" customHeight="1">
      <c r="A6" s="12">
        <v>4</v>
      </c>
      <c r="B6" s="13" t="s">
        <v>408</v>
      </c>
      <c r="C6" s="13" t="s">
        <v>401</v>
      </c>
      <c r="D6" s="13" t="s">
        <v>402</v>
      </c>
      <c r="E6" s="13" t="s">
        <v>409</v>
      </c>
      <c r="F6" s="14">
        <v>77.5</v>
      </c>
      <c r="G6" s="14">
        <v>63</v>
      </c>
      <c r="H6" s="14">
        <v>140.5</v>
      </c>
      <c r="I6" s="14">
        <f t="shared" si="0"/>
        <v>35.125</v>
      </c>
      <c r="J6" s="14">
        <v>89.33</v>
      </c>
      <c r="K6" s="14">
        <f t="shared" si="1"/>
        <v>44.665</v>
      </c>
      <c r="L6" s="14">
        <f t="shared" si="2"/>
        <v>79.78999999999999</v>
      </c>
    </row>
    <row r="7" spans="1:12" s="3" customFormat="1" ht="22.5" customHeight="1">
      <c r="A7" s="12">
        <v>5</v>
      </c>
      <c r="B7" s="13" t="s">
        <v>410</v>
      </c>
      <c r="C7" s="13" t="s">
        <v>401</v>
      </c>
      <c r="D7" s="13" t="s">
        <v>402</v>
      </c>
      <c r="E7" s="13" t="s">
        <v>411</v>
      </c>
      <c r="F7" s="14">
        <v>77.5</v>
      </c>
      <c r="G7" s="14">
        <v>63</v>
      </c>
      <c r="H7" s="14">
        <v>140.5</v>
      </c>
      <c r="I7" s="14">
        <f t="shared" si="0"/>
        <v>35.125</v>
      </c>
      <c r="J7" s="14">
        <v>89.33</v>
      </c>
      <c r="K7" s="14">
        <f t="shared" si="1"/>
        <v>44.665</v>
      </c>
      <c r="L7" s="14">
        <f t="shared" si="2"/>
        <v>79.78999999999999</v>
      </c>
    </row>
    <row r="8" spans="1:12" s="2" customFormat="1" ht="22.5" customHeight="1">
      <c r="A8" s="12">
        <v>6</v>
      </c>
      <c r="B8" s="13" t="s">
        <v>412</v>
      </c>
      <c r="C8" s="13" t="s">
        <v>401</v>
      </c>
      <c r="D8" s="13" t="s">
        <v>402</v>
      </c>
      <c r="E8" s="13" t="s">
        <v>413</v>
      </c>
      <c r="F8" s="14">
        <v>72</v>
      </c>
      <c r="G8" s="14">
        <v>63</v>
      </c>
      <c r="H8" s="14">
        <v>135</v>
      </c>
      <c r="I8" s="14">
        <f t="shared" si="0"/>
        <v>33.75</v>
      </c>
      <c r="J8" s="14">
        <v>90.67</v>
      </c>
      <c r="K8" s="14">
        <f t="shared" si="1"/>
        <v>45.335</v>
      </c>
      <c r="L8" s="14">
        <f t="shared" si="2"/>
        <v>79.08500000000001</v>
      </c>
    </row>
    <row r="9" spans="1:12" s="2" customFormat="1" ht="22.5" customHeight="1">
      <c r="A9" s="12">
        <v>7</v>
      </c>
      <c r="B9" s="13" t="s">
        <v>414</v>
      </c>
      <c r="C9" s="13" t="s">
        <v>415</v>
      </c>
      <c r="D9" s="13" t="s">
        <v>416</v>
      </c>
      <c r="E9" s="13" t="s">
        <v>417</v>
      </c>
      <c r="F9" s="14">
        <v>84.5</v>
      </c>
      <c r="G9" s="14">
        <v>76</v>
      </c>
      <c r="H9" s="14">
        <v>160.5</v>
      </c>
      <c r="I9" s="14">
        <f t="shared" si="0"/>
        <v>40.125</v>
      </c>
      <c r="J9" s="14">
        <v>91.67</v>
      </c>
      <c r="K9" s="14">
        <f t="shared" si="1"/>
        <v>45.835</v>
      </c>
      <c r="L9" s="14">
        <f t="shared" si="2"/>
        <v>85.96000000000001</v>
      </c>
    </row>
    <row r="10" spans="1:12" s="2" customFormat="1" ht="22.5" customHeight="1">
      <c r="A10" s="12">
        <v>8</v>
      </c>
      <c r="B10" s="13" t="s">
        <v>418</v>
      </c>
      <c r="C10" s="13" t="s">
        <v>415</v>
      </c>
      <c r="D10" s="13" t="s">
        <v>416</v>
      </c>
      <c r="E10" s="13" t="s">
        <v>419</v>
      </c>
      <c r="F10" s="14">
        <v>88</v>
      </c>
      <c r="G10" s="14">
        <v>64</v>
      </c>
      <c r="H10" s="14">
        <v>152</v>
      </c>
      <c r="I10" s="14">
        <f t="shared" si="0"/>
        <v>38</v>
      </c>
      <c r="J10" s="14">
        <v>94</v>
      </c>
      <c r="K10" s="14">
        <f t="shared" si="1"/>
        <v>47</v>
      </c>
      <c r="L10" s="14">
        <f t="shared" si="2"/>
        <v>85</v>
      </c>
    </row>
    <row r="11" spans="1:12" s="2" customFormat="1" ht="22.5" customHeight="1">
      <c r="A11" s="12">
        <v>9</v>
      </c>
      <c r="B11" s="13" t="s">
        <v>420</v>
      </c>
      <c r="C11" s="13" t="s">
        <v>415</v>
      </c>
      <c r="D11" s="13" t="s">
        <v>416</v>
      </c>
      <c r="E11" s="13" t="s">
        <v>421</v>
      </c>
      <c r="F11" s="14">
        <v>85</v>
      </c>
      <c r="G11" s="14">
        <v>67.5</v>
      </c>
      <c r="H11" s="14">
        <v>152.5</v>
      </c>
      <c r="I11" s="14">
        <f t="shared" si="0"/>
        <v>38.125</v>
      </c>
      <c r="J11" s="14">
        <v>91.33</v>
      </c>
      <c r="K11" s="14">
        <f t="shared" si="1"/>
        <v>45.665</v>
      </c>
      <c r="L11" s="14">
        <f t="shared" si="2"/>
        <v>83.78999999999999</v>
      </c>
    </row>
    <row r="12" spans="1:12" s="2" customFormat="1" ht="22.5" customHeight="1">
      <c r="A12" s="12">
        <v>10</v>
      </c>
      <c r="B12" s="13" t="s">
        <v>422</v>
      </c>
      <c r="C12" s="13" t="s">
        <v>415</v>
      </c>
      <c r="D12" s="13" t="s">
        <v>416</v>
      </c>
      <c r="E12" s="13" t="s">
        <v>423</v>
      </c>
      <c r="F12" s="14">
        <v>82</v>
      </c>
      <c r="G12" s="14">
        <v>65.5</v>
      </c>
      <c r="H12" s="14">
        <v>147.5</v>
      </c>
      <c r="I12" s="14">
        <f t="shared" si="0"/>
        <v>36.875</v>
      </c>
      <c r="J12" s="14">
        <v>90.5</v>
      </c>
      <c r="K12" s="14">
        <f t="shared" si="1"/>
        <v>45.25</v>
      </c>
      <c r="L12" s="14">
        <f t="shared" si="2"/>
        <v>82.125</v>
      </c>
    </row>
    <row r="13" spans="1:12" s="2" customFormat="1" ht="22.5" customHeight="1">
      <c r="A13" s="12">
        <v>11</v>
      </c>
      <c r="B13" s="13" t="s">
        <v>424</v>
      </c>
      <c r="C13" s="13" t="s">
        <v>415</v>
      </c>
      <c r="D13" s="13" t="s">
        <v>416</v>
      </c>
      <c r="E13" s="13" t="s">
        <v>425</v>
      </c>
      <c r="F13" s="14">
        <v>74.5</v>
      </c>
      <c r="G13" s="14">
        <v>66.5</v>
      </c>
      <c r="H13" s="14">
        <v>141</v>
      </c>
      <c r="I13" s="14">
        <f t="shared" si="0"/>
        <v>35.25</v>
      </c>
      <c r="J13" s="14">
        <v>86.5</v>
      </c>
      <c r="K13" s="14">
        <f t="shared" si="1"/>
        <v>43.25</v>
      </c>
      <c r="L13" s="14">
        <f t="shared" si="2"/>
        <v>78.5</v>
      </c>
    </row>
    <row r="14" spans="1:12" s="2" customFormat="1" ht="22.5" customHeight="1">
      <c r="A14" s="12">
        <v>12</v>
      </c>
      <c r="B14" s="13" t="s">
        <v>426</v>
      </c>
      <c r="C14" s="13" t="s">
        <v>415</v>
      </c>
      <c r="D14" s="13" t="s">
        <v>416</v>
      </c>
      <c r="E14" s="13" t="s">
        <v>427</v>
      </c>
      <c r="F14" s="14">
        <v>78</v>
      </c>
      <c r="G14" s="14">
        <v>62.5</v>
      </c>
      <c r="H14" s="14">
        <v>140.5</v>
      </c>
      <c r="I14" s="14">
        <f t="shared" si="0"/>
        <v>35.125</v>
      </c>
      <c r="J14" s="14">
        <v>85.17</v>
      </c>
      <c r="K14" s="14">
        <f t="shared" si="1"/>
        <v>42.585</v>
      </c>
      <c r="L14" s="14">
        <f t="shared" si="2"/>
        <v>77.71000000000001</v>
      </c>
    </row>
    <row r="15" spans="1:12" s="2" customFormat="1" ht="22.5" customHeight="1">
      <c r="A15" s="12">
        <v>13</v>
      </c>
      <c r="B15" s="13" t="s">
        <v>428</v>
      </c>
      <c r="C15" s="13" t="s">
        <v>429</v>
      </c>
      <c r="D15" s="13" t="s">
        <v>430</v>
      </c>
      <c r="E15" s="13" t="s">
        <v>431</v>
      </c>
      <c r="F15" s="14">
        <v>71.5</v>
      </c>
      <c r="G15" s="14">
        <v>74.5</v>
      </c>
      <c r="H15" s="14">
        <v>146</v>
      </c>
      <c r="I15" s="14">
        <f t="shared" si="0"/>
        <v>36.5</v>
      </c>
      <c r="J15" s="14">
        <v>88</v>
      </c>
      <c r="K15" s="14">
        <f t="shared" si="1"/>
        <v>44</v>
      </c>
      <c r="L15" s="14">
        <f t="shared" si="2"/>
        <v>80.5</v>
      </c>
    </row>
    <row r="16" spans="1:12" s="3" customFormat="1" ht="22.5" customHeight="1">
      <c r="A16" s="12">
        <v>14</v>
      </c>
      <c r="B16" s="13" t="s">
        <v>432</v>
      </c>
      <c r="C16" s="13" t="s">
        <v>429</v>
      </c>
      <c r="D16" s="13" t="s">
        <v>430</v>
      </c>
      <c r="E16" s="13" t="s">
        <v>433</v>
      </c>
      <c r="F16" s="14">
        <v>58.5</v>
      </c>
      <c r="G16" s="14">
        <v>70.5</v>
      </c>
      <c r="H16" s="14">
        <v>129</v>
      </c>
      <c r="I16" s="14">
        <f t="shared" si="0"/>
        <v>32.25</v>
      </c>
      <c r="J16" s="14">
        <v>92</v>
      </c>
      <c r="K16" s="14">
        <f t="shared" si="1"/>
        <v>46</v>
      </c>
      <c r="L16" s="14">
        <f t="shared" si="2"/>
        <v>78.25</v>
      </c>
    </row>
    <row r="17" spans="1:12" s="2" customFormat="1" ht="22.5" customHeight="1">
      <c r="A17" s="12">
        <v>15</v>
      </c>
      <c r="B17" s="13" t="s">
        <v>434</v>
      </c>
      <c r="C17" s="13" t="s">
        <v>429</v>
      </c>
      <c r="D17" s="13" t="s">
        <v>430</v>
      </c>
      <c r="E17" s="13" t="s">
        <v>435</v>
      </c>
      <c r="F17" s="14">
        <v>60.5</v>
      </c>
      <c r="G17" s="14">
        <v>64.5</v>
      </c>
      <c r="H17" s="14">
        <v>125</v>
      </c>
      <c r="I17" s="14">
        <f t="shared" si="0"/>
        <v>31.25</v>
      </c>
      <c r="J17" s="14">
        <v>92.67</v>
      </c>
      <c r="K17" s="14">
        <f t="shared" si="1"/>
        <v>46.335</v>
      </c>
      <c r="L17" s="14">
        <f t="shared" si="2"/>
        <v>77.58500000000001</v>
      </c>
    </row>
    <row r="18" spans="1:12" s="2" customFormat="1" ht="22.5" customHeight="1">
      <c r="A18" s="12">
        <v>16</v>
      </c>
      <c r="B18" s="13" t="s">
        <v>436</v>
      </c>
      <c r="C18" s="13" t="s">
        <v>429</v>
      </c>
      <c r="D18" s="13" t="s">
        <v>430</v>
      </c>
      <c r="E18" s="13" t="s">
        <v>437</v>
      </c>
      <c r="F18" s="14">
        <v>53.5</v>
      </c>
      <c r="G18" s="14">
        <v>67</v>
      </c>
      <c r="H18" s="14">
        <v>120.5</v>
      </c>
      <c r="I18" s="14">
        <f t="shared" si="0"/>
        <v>30.125</v>
      </c>
      <c r="J18" s="14">
        <v>88</v>
      </c>
      <c r="K18" s="14">
        <f t="shared" si="1"/>
        <v>44</v>
      </c>
      <c r="L18" s="14">
        <f t="shared" si="2"/>
        <v>74.125</v>
      </c>
    </row>
    <row r="19" spans="1:12" s="2" customFormat="1" ht="22.5" customHeight="1">
      <c r="A19" s="12">
        <v>17</v>
      </c>
      <c r="B19" s="13" t="s">
        <v>438</v>
      </c>
      <c r="C19" s="13" t="s">
        <v>429</v>
      </c>
      <c r="D19" s="13" t="s">
        <v>430</v>
      </c>
      <c r="E19" s="13" t="s">
        <v>439</v>
      </c>
      <c r="F19" s="14">
        <v>59</v>
      </c>
      <c r="G19" s="14">
        <v>58</v>
      </c>
      <c r="H19" s="14">
        <v>117</v>
      </c>
      <c r="I19" s="14">
        <f t="shared" si="0"/>
        <v>29.25</v>
      </c>
      <c r="J19" s="14">
        <v>67.33</v>
      </c>
      <c r="K19" s="14">
        <f t="shared" si="1"/>
        <v>33.665</v>
      </c>
      <c r="L19" s="14">
        <f t="shared" si="2"/>
        <v>62.915</v>
      </c>
    </row>
    <row r="20" spans="1:12" s="2" customFormat="1" ht="22.5" customHeight="1">
      <c r="A20" s="12">
        <v>18</v>
      </c>
      <c r="B20" s="13" t="s">
        <v>440</v>
      </c>
      <c r="C20" s="13" t="s">
        <v>441</v>
      </c>
      <c r="D20" s="13" t="s">
        <v>442</v>
      </c>
      <c r="E20" s="13" t="s">
        <v>443</v>
      </c>
      <c r="F20" s="14">
        <v>44.5</v>
      </c>
      <c r="G20" s="14">
        <v>55.5</v>
      </c>
      <c r="H20" s="14">
        <v>100</v>
      </c>
      <c r="I20" s="14">
        <f t="shared" si="0"/>
        <v>25</v>
      </c>
      <c r="J20" s="14">
        <v>88</v>
      </c>
      <c r="K20" s="14">
        <f t="shared" si="1"/>
        <v>44</v>
      </c>
      <c r="L20" s="14">
        <f t="shared" si="2"/>
        <v>69</v>
      </c>
    </row>
    <row r="21" spans="1:12" s="2" customFormat="1" ht="22.5" customHeight="1">
      <c r="A21" s="12">
        <v>19</v>
      </c>
      <c r="B21" s="13" t="s">
        <v>444</v>
      </c>
      <c r="C21" s="13" t="s">
        <v>441</v>
      </c>
      <c r="D21" s="13" t="s">
        <v>442</v>
      </c>
      <c r="E21" s="13" t="s">
        <v>445</v>
      </c>
      <c r="F21" s="14">
        <v>45.5</v>
      </c>
      <c r="G21" s="14">
        <v>45</v>
      </c>
      <c r="H21" s="14">
        <v>90.5</v>
      </c>
      <c r="I21" s="14">
        <f t="shared" si="0"/>
        <v>22.625</v>
      </c>
      <c r="J21" s="14">
        <v>84.33</v>
      </c>
      <c r="K21" s="14">
        <f t="shared" si="1"/>
        <v>42.165</v>
      </c>
      <c r="L21" s="14">
        <f t="shared" si="2"/>
        <v>64.78999999999999</v>
      </c>
    </row>
    <row r="22" spans="1:12" s="2" customFormat="1" ht="22.5" customHeight="1">
      <c r="A22" s="12">
        <v>20</v>
      </c>
      <c r="B22" s="13" t="s">
        <v>446</v>
      </c>
      <c r="C22" s="13" t="s">
        <v>441</v>
      </c>
      <c r="D22" s="13" t="s">
        <v>442</v>
      </c>
      <c r="E22" s="13" t="s">
        <v>447</v>
      </c>
      <c r="F22" s="14">
        <v>32.5</v>
      </c>
      <c r="G22" s="14">
        <v>42.5</v>
      </c>
      <c r="H22" s="14">
        <v>75</v>
      </c>
      <c r="I22" s="14">
        <f t="shared" si="0"/>
        <v>18.75</v>
      </c>
      <c r="J22" s="14">
        <v>81</v>
      </c>
      <c r="K22" s="14">
        <f t="shared" si="1"/>
        <v>40.5</v>
      </c>
      <c r="L22" s="14">
        <f t="shared" si="2"/>
        <v>59.25</v>
      </c>
    </row>
    <row r="23" spans="1:12" s="2" customFormat="1" ht="22.5" customHeight="1">
      <c r="A23" s="12">
        <v>21</v>
      </c>
      <c r="B23" s="13" t="s">
        <v>448</v>
      </c>
      <c r="C23" s="13" t="s">
        <v>449</v>
      </c>
      <c r="D23" s="13" t="s">
        <v>450</v>
      </c>
      <c r="E23" s="13" t="s">
        <v>451</v>
      </c>
      <c r="F23" s="14">
        <v>79</v>
      </c>
      <c r="G23" s="14">
        <v>64</v>
      </c>
      <c r="H23" s="14">
        <v>143</v>
      </c>
      <c r="I23" s="14">
        <f t="shared" si="0"/>
        <v>35.75</v>
      </c>
      <c r="J23" s="14">
        <v>89</v>
      </c>
      <c r="K23" s="14">
        <f t="shared" si="1"/>
        <v>44.5</v>
      </c>
      <c r="L23" s="14">
        <f t="shared" si="2"/>
        <v>80.25</v>
      </c>
    </row>
    <row r="24" spans="1:12" s="2" customFormat="1" ht="22.5" customHeight="1">
      <c r="A24" s="12">
        <v>22</v>
      </c>
      <c r="B24" s="13" t="s">
        <v>452</v>
      </c>
      <c r="C24" s="13" t="s">
        <v>449</v>
      </c>
      <c r="D24" s="13" t="s">
        <v>450</v>
      </c>
      <c r="E24" s="13" t="s">
        <v>453</v>
      </c>
      <c r="F24" s="14">
        <v>44</v>
      </c>
      <c r="G24" s="14">
        <v>51</v>
      </c>
      <c r="H24" s="14">
        <v>95</v>
      </c>
      <c r="I24" s="14">
        <f t="shared" si="0"/>
        <v>23.75</v>
      </c>
      <c r="J24" s="14">
        <v>83</v>
      </c>
      <c r="K24" s="14">
        <f t="shared" si="1"/>
        <v>41.5</v>
      </c>
      <c r="L24" s="14">
        <f t="shared" si="2"/>
        <v>65.25</v>
      </c>
    </row>
    <row r="25" spans="1:12" s="2" customFormat="1" ht="22.5" customHeight="1">
      <c r="A25" s="12">
        <v>23</v>
      </c>
      <c r="B25" s="13" t="s">
        <v>454</v>
      </c>
      <c r="C25" s="13" t="s">
        <v>455</v>
      </c>
      <c r="D25" s="13" t="s">
        <v>456</v>
      </c>
      <c r="E25" s="13" t="s">
        <v>457</v>
      </c>
      <c r="F25" s="14">
        <v>74.5</v>
      </c>
      <c r="G25" s="14">
        <v>62</v>
      </c>
      <c r="H25" s="14">
        <v>136.5</v>
      </c>
      <c r="I25" s="14">
        <f t="shared" si="0"/>
        <v>34.125</v>
      </c>
      <c r="J25" s="14">
        <v>84</v>
      </c>
      <c r="K25" s="14">
        <f t="shared" si="1"/>
        <v>42</v>
      </c>
      <c r="L25" s="14">
        <f t="shared" si="2"/>
        <v>76.125</v>
      </c>
    </row>
    <row r="26" spans="1:12" s="2" customFormat="1" ht="22.5" customHeight="1">
      <c r="A26" s="12">
        <v>24</v>
      </c>
      <c r="B26" s="13" t="s">
        <v>458</v>
      </c>
      <c r="C26" s="13" t="s">
        <v>455</v>
      </c>
      <c r="D26" s="13" t="s">
        <v>456</v>
      </c>
      <c r="E26" s="13" t="s">
        <v>459</v>
      </c>
      <c r="F26" s="14">
        <v>55</v>
      </c>
      <c r="G26" s="14">
        <v>61.5</v>
      </c>
      <c r="H26" s="14">
        <v>116.5</v>
      </c>
      <c r="I26" s="14">
        <f t="shared" si="0"/>
        <v>29.125</v>
      </c>
      <c r="J26" s="14">
        <v>89.33</v>
      </c>
      <c r="K26" s="14">
        <f t="shared" si="1"/>
        <v>44.665</v>
      </c>
      <c r="L26" s="14">
        <f t="shared" si="2"/>
        <v>73.78999999999999</v>
      </c>
    </row>
    <row r="27" spans="1:12" s="4" customFormat="1" ht="22.5" customHeight="1">
      <c r="A27" s="12">
        <v>25</v>
      </c>
      <c r="B27" s="13" t="s">
        <v>460</v>
      </c>
      <c r="C27" s="13" t="s">
        <v>455</v>
      </c>
      <c r="D27" s="13" t="s">
        <v>456</v>
      </c>
      <c r="E27" s="13" t="s">
        <v>461</v>
      </c>
      <c r="F27" s="14">
        <v>67.5</v>
      </c>
      <c r="G27" s="14">
        <v>55.5</v>
      </c>
      <c r="H27" s="14">
        <v>123</v>
      </c>
      <c r="I27" s="14">
        <f t="shared" si="0"/>
        <v>30.75</v>
      </c>
      <c r="J27" s="14">
        <v>84</v>
      </c>
      <c r="K27" s="14">
        <f t="shared" si="1"/>
        <v>42</v>
      </c>
      <c r="L27" s="14">
        <f t="shared" si="2"/>
        <v>72.75</v>
      </c>
    </row>
    <row r="28" spans="1:12" s="3" customFormat="1" ht="22.5" customHeight="1">
      <c r="A28" s="12">
        <v>26</v>
      </c>
      <c r="B28" s="13" t="s">
        <v>462</v>
      </c>
      <c r="C28" s="13" t="s">
        <v>455</v>
      </c>
      <c r="D28" s="13" t="s">
        <v>456</v>
      </c>
      <c r="E28" s="13" t="s">
        <v>463</v>
      </c>
      <c r="F28" s="14">
        <v>39.5</v>
      </c>
      <c r="G28" s="14">
        <v>55.5</v>
      </c>
      <c r="H28" s="14">
        <v>95</v>
      </c>
      <c r="I28" s="14">
        <f t="shared" si="0"/>
        <v>23.75</v>
      </c>
      <c r="J28" s="14">
        <v>87.67</v>
      </c>
      <c r="K28" s="14">
        <f t="shared" si="1"/>
        <v>43.835</v>
      </c>
      <c r="L28" s="14">
        <f t="shared" si="2"/>
        <v>67.58500000000001</v>
      </c>
    </row>
    <row r="29" spans="1:12" s="2" customFormat="1" ht="22.5" customHeight="1">
      <c r="A29" s="12">
        <v>27</v>
      </c>
      <c r="B29" s="13" t="s">
        <v>464</v>
      </c>
      <c r="C29" s="13" t="s">
        <v>455</v>
      </c>
      <c r="D29" s="13" t="s">
        <v>456</v>
      </c>
      <c r="E29" s="13" t="s">
        <v>465</v>
      </c>
      <c r="F29" s="14">
        <v>42.5</v>
      </c>
      <c r="G29" s="14">
        <v>45</v>
      </c>
      <c r="H29" s="14">
        <v>87.5</v>
      </c>
      <c r="I29" s="14">
        <f t="shared" si="0"/>
        <v>21.875</v>
      </c>
      <c r="J29" s="14">
        <v>73.33</v>
      </c>
      <c r="K29" s="14">
        <f t="shared" si="1"/>
        <v>36.665</v>
      </c>
      <c r="L29" s="14">
        <f t="shared" si="2"/>
        <v>58.54</v>
      </c>
    </row>
    <row r="30" spans="1:12" s="2" customFormat="1" ht="22.5" customHeight="1">
      <c r="A30" s="12">
        <v>28</v>
      </c>
      <c r="B30" s="15" t="s">
        <v>466</v>
      </c>
      <c r="C30" s="15" t="s">
        <v>455</v>
      </c>
      <c r="D30" s="15" t="s">
        <v>456</v>
      </c>
      <c r="E30" s="15" t="s">
        <v>467</v>
      </c>
      <c r="F30" s="16">
        <v>64</v>
      </c>
      <c r="G30" s="16">
        <v>62.5</v>
      </c>
      <c r="H30" s="16">
        <v>126.5</v>
      </c>
      <c r="I30" s="14">
        <f t="shared" si="0"/>
        <v>31.625</v>
      </c>
      <c r="J30" s="16">
        <v>0</v>
      </c>
      <c r="K30" s="14">
        <f t="shared" si="1"/>
        <v>0</v>
      </c>
      <c r="L30" s="14">
        <f t="shared" si="2"/>
        <v>31.625</v>
      </c>
    </row>
    <row r="31" spans="2:12" ht="13.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</sheetData>
  <sheetProtection/>
  <autoFilter ref="B2:Q30"/>
  <mergeCells count="1">
    <mergeCell ref="A1:L1"/>
  </mergeCells>
  <printOptions/>
  <pageMargins left="0.751388888888889" right="0.751388888888889" top="1" bottom="1" header="0.5" footer="0.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梧桐</cp:lastModifiedBy>
  <dcterms:created xsi:type="dcterms:W3CDTF">2021-05-18T17:25:00Z</dcterms:created>
  <dcterms:modified xsi:type="dcterms:W3CDTF">2021-07-03T03:46:43Z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6A9AEB6853574DE4BE5F92EFD78CBACC</vt:lpwstr>
  </property>
  <property fmtid="{D5CDD505-2E9C-101B-9397-08002B2CF9AE}" pid="4" name="KSOProductBuildV">
    <vt:lpwstr>2052-11.1.0.10578</vt:lpwstr>
  </property>
</Properties>
</file>