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总成绩" sheetId="1" r:id="rId1"/>
    <sheet name="Sheet1" sheetId="2" r:id="rId2"/>
  </sheets>
  <externalReferences>
    <externalReference r:id="rId5"/>
    <externalReference r:id="rId6"/>
  </externalReferences>
  <definedNames>
    <definedName name="_xlnm.Print_Titles" localSheetId="0">'总成绩'!$1:$2</definedName>
  </definedNames>
  <calcPr calcId="144525"/>
</workbook>
</file>

<file path=xl/sharedStrings.xml><?xml version="1.0" encoding="utf-8"?>
<sst xmlns="http://schemas.openxmlformats.org/spreadsheetml/2006/main" count="260" uniqueCount="221">
  <si>
    <t>2021年澄城县事业单位招聘教师岗位工作人员笔试成绩、面试成绩、总成绩及进入体检人员名单  </t>
  </si>
  <si>
    <t>序号</t>
  </si>
  <si>
    <t>姓名</t>
  </si>
  <si>
    <t>职位代码</t>
  </si>
  <si>
    <t>准考证号</t>
  </si>
  <si>
    <t>职测成绩</t>
  </si>
  <si>
    <t>综合成绩</t>
  </si>
  <si>
    <t>笔试总成绩</t>
  </si>
  <si>
    <t>面试成绩</t>
  </si>
  <si>
    <t>综合得分</t>
  </si>
  <si>
    <t>岗位名次</t>
  </si>
  <si>
    <t>是否体检</t>
  </si>
  <si>
    <t>吴梦洁</t>
  </si>
  <si>
    <t>4121211004525</t>
  </si>
  <si>
    <t>是</t>
  </si>
  <si>
    <t>白小娟</t>
  </si>
  <si>
    <t>4121211004519</t>
  </si>
  <si>
    <t>王萌</t>
  </si>
  <si>
    <t>4121211004530</t>
  </si>
  <si>
    <t>宋玉璞</t>
  </si>
  <si>
    <t>4121211004703</t>
  </si>
  <si>
    <t>郭玉</t>
  </si>
  <si>
    <t>4121211004620</t>
  </si>
  <si>
    <t>杨伟洁</t>
  </si>
  <si>
    <t>4121211004625</t>
  </si>
  <si>
    <t>郑丹</t>
  </si>
  <si>
    <t>4121211004725</t>
  </si>
  <si>
    <t>刘筱涵</t>
  </si>
  <si>
    <t>4121211004726</t>
  </si>
  <si>
    <t>樊珊珊</t>
  </si>
  <si>
    <t>4121211004721</t>
  </si>
  <si>
    <t>习茹祎</t>
  </si>
  <si>
    <t>4121211004718</t>
  </si>
  <si>
    <t>赵颖</t>
  </si>
  <si>
    <t>4121211004711</t>
  </si>
  <si>
    <t>侯颖超</t>
  </si>
  <si>
    <t>4121211004710</t>
  </si>
  <si>
    <t>刘爽</t>
  </si>
  <si>
    <t>4121211004727</t>
  </si>
  <si>
    <t>王孟妍</t>
  </si>
  <si>
    <t>4121211004724</t>
  </si>
  <si>
    <t>魏小雪</t>
  </si>
  <si>
    <t>4121211004719</t>
  </si>
  <si>
    <t>袁美娟</t>
  </si>
  <si>
    <t>4121211004803</t>
  </si>
  <si>
    <t>安花花</t>
  </si>
  <si>
    <t>4121211004801</t>
  </si>
  <si>
    <t>牛蓉蓉</t>
  </si>
  <si>
    <t>4121211004728</t>
  </si>
  <si>
    <t>雷梦茸</t>
  </si>
  <si>
    <t>4121211004802</t>
  </si>
  <si>
    <t>张赟</t>
  </si>
  <si>
    <t>4121211004730</t>
  </si>
  <si>
    <t>问孙静</t>
  </si>
  <si>
    <t>4121211004805</t>
  </si>
  <si>
    <t>路雨欣</t>
  </si>
  <si>
    <t>4121211004810</t>
  </si>
  <si>
    <t>杨珊</t>
  </si>
  <si>
    <t>4121211004807</t>
  </si>
  <si>
    <t>韩超群</t>
  </si>
  <si>
    <t>4121211004809</t>
  </si>
  <si>
    <t>袁明侠</t>
  </si>
  <si>
    <t>4121211004812</t>
  </si>
  <si>
    <t>宋妮</t>
  </si>
  <si>
    <t>4121211004815</t>
  </si>
  <si>
    <t>王琳鸽</t>
  </si>
  <si>
    <t>4121211004814</t>
  </si>
  <si>
    <t>贺凯雯</t>
  </si>
  <si>
    <t>4121211004816</t>
  </si>
  <si>
    <t>袁婉婷</t>
  </si>
  <si>
    <t>4121211004817</t>
  </si>
  <si>
    <t>王嘉宇</t>
  </si>
  <si>
    <t>4121211004819</t>
  </si>
  <si>
    <t>杨泽鹏</t>
  </si>
  <si>
    <t>4121211004822</t>
  </si>
  <si>
    <t>王蕊</t>
  </si>
  <si>
    <t>4121211004825</t>
  </si>
  <si>
    <t>侯李侠</t>
  </si>
  <si>
    <t>4121211004821</t>
  </si>
  <si>
    <t>成亚欣</t>
  </si>
  <si>
    <t>4121211004824</t>
  </si>
  <si>
    <t>张金玉</t>
  </si>
  <si>
    <t>4121211004826</t>
  </si>
  <si>
    <t>刘纯</t>
  </si>
  <si>
    <t>4121211004820</t>
  </si>
  <si>
    <t>薛丽佳</t>
  </si>
  <si>
    <t>4121211004828</t>
  </si>
  <si>
    <t>奥静</t>
  </si>
  <si>
    <t>4121211004827</t>
  </si>
  <si>
    <t>兰馨</t>
  </si>
  <si>
    <t>4121211004829</t>
  </si>
  <si>
    <t>邓硕</t>
  </si>
  <si>
    <t>4121211004901</t>
  </si>
  <si>
    <t>杨港丽</t>
  </si>
  <si>
    <t>4121211004830</t>
  </si>
  <si>
    <t>王蓓</t>
  </si>
  <si>
    <t>4121211004903</t>
  </si>
  <si>
    <t>马乐</t>
  </si>
  <si>
    <t>4121211004912</t>
  </si>
  <si>
    <t>史蔷煜</t>
  </si>
  <si>
    <t>4121211004910</t>
  </si>
  <si>
    <t>罗亮鑫</t>
  </si>
  <si>
    <t>4121211004907</t>
  </si>
  <si>
    <t>李纪超</t>
  </si>
  <si>
    <t>4121211004915</t>
  </si>
  <si>
    <t>李玉斐</t>
  </si>
  <si>
    <t>4121211004914</t>
  </si>
  <si>
    <t>刘婧</t>
  </si>
  <si>
    <t>4121211004917</t>
  </si>
  <si>
    <t>韩雨欣</t>
  </si>
  <si>
    <t>4121211004922</t>
  </si>
  <si>
    <t>樊佳欣</t>
  </si>
  <si>
    <t>4121211004919</t>
  </si>
  <si>
    <t>盛荣菲</t>
  </si>
  <si>
    <t>4121211004926</t>
  </si>
  <si>
    <t>郭宁</t>
  </si>
  <si>
    <t>4121211004927</t>
  </si>
  <si>
    <t>刘妍辛</t>
  </si>
  <si>
    <t>4121211004924</t>
  </si>
  <si>
    <t>白浩钰</t>
  </si>
  <si>
    <t>4121211005006</t>
  </si>
  <si>
    <t>李茹艳</t>
  </si>
  <si>
    <t>4121211005001</t>
  </si>
  <si>
    <t>姚悦</t>
  </si>
  <si>
    <t>4121211004928</t>
  </si>
  <si>
    <t>孟莹</t>
  </si>
  <si>
    <t>4121211005002</t>
  </si>
  <si>
    <t>王娇</t>
  </si>
  <si>
    <t>4121211005004</t>
  </si>
  <si>
    <t>杨哲</t>
  </si>
  <si>
    <t>4121211004930</t>
  </si>
  <si>
    <t>孙莹</t>
  </si>
  <si>
    <t>4121211005005</t>
  </si>
  <si>
    <t>张盼</t>
  </si>
  <si>
    <t>4121211005012</t>
  </si>
  <si>
    <t>叶凯歌</t>
  </si>
  <si>
    <t>4121211005014</t>
  </si>
  <si>
    <t>刘丹迪</t>
  </si>
  <si>
    <t>4121211005008</t>
  </si>
  <si>
    <t>王一萌</t>
  </si>
  <si>
    <t>4121211005010</t>
  </si>
  <si>
    <t>张炎</t>
  </si>
  <si>
    <t>4121211005007</t>
  </si>
  <si>
    <t>樊琳倩</t>
  </si>
  <si>
    <t>4121211005009</t>
  </si>
  <si>
    <t>王娈</t>
  </si>
  <si>
    <t>4121211005019</t>
  </si>
  <si>
    <t>郭倩</t>
  </si>
  <si>
    <t>4121211005021</t>
  </si>
  <si>
    <t>李丹宇</t>
  </si>
  <si>
    <t>4121211005022</t>
  </si>
  <si>
    <t>廖代香</t>
  </si>
  <si>
    <t>4121211005020</t>
  </si>
  <si>
    <t>张银萍</t>
  </si>
  <si>
    <t>4121211005110</t>
  </si>
  <si>
    <t>张羽西</t>
  </si>
  <si>
    <t>4121211005025</t>
  </si>
  <si>
    <t>李家欢</t>
  </si>
  <si>
    <t>4121211005111</t>
  </si>
  <si>
    <t>李楠</t>
  </si>
  <si>
    <t>4121211005023</t>
  </si>
  <si>
    <t>孙梦媛</t>
  </si>
  <si>
    <t>4121211005115</t>
  </si>
  <si>
    <t>刘欣</t>
  </si>
  <si>
    <t>4121211005024</t>
  </si>
  <si>
    <t>赵莎</t>
  </si>
  <si>
    <t>4121211005212</t>
  </si>
  <si>
    <t>任利珍</t>
  </si>
  <si>
    <t>4121211005208</t>
  </si>
  <si>
    <t>田茹</t>
  </si>
  <si>
    <t>4121211005126</t>
  </si>
  <si>
    <t>乔艳艳</t>
  </si>
  <si>
    <t>4121211005226</t>
  </si>
  <si>
    <t>姚楠</t>
  </si>
  <si>
    <t>4121211005124</t>
  </si>
  <si>
    <t>史仙仙</t>
  </si>
  <si>
    <t>4121211005130</t>
  </si>
  <si>
    <t>安璐</t>
  </si>
  <si>
    <t>4121211005320</t>
  </si>
  <si>
    <t>苏锦</t>
  </si>
  <si>
    <t>4121211005324</t>
  </si>
  <si>
    <t>杨玲</t>
  </si>
  <si>
    <t>4121211005323</t>
  </si>
  <si>
    <t>周倩</t>
  </si>
  <si>
    <t>4121211005319</t>
  </si>
  <si>
    <t>贺琳</t>
  </si>
  <si>
    <t>4121211005405</t>
  </si>
  <si>
    <t>杨萌</t>
  </si>
  <si>
    <t>4121211005407</t>
  </si>
  <si>
    <t>王蕊睿</t>
  </si>
  <si>
    <t>4121211005510</t>
  </si>
  <si>
    <t>张银娟</t>
  </si>
  <si>
    <t>4121211005426</t>
  </si>
  <si>
    <t>冯学礼</t>
  </si>
  <si>
    <t>4121211005419</t>
  </si>
  <si>
    <t>李丽</t>
  </si>
  <si>
    <t>4121211005517</t>
  </si>
  <si>
    <t>许永艳</t>
  </si>
  <si>
    <t>4121211005505</t>
  </si>
  <si>
    <t>王瑞</t>
  </si>
  <si>
    <t>4121211005512</t>
  </si>
  <si>
    <t>张雯</t>
  </si>
  <si>
    <t>4221211303930</t>
  </si>
  <si>
    <t>高芳</t>
  </si>
  <si>
    <t>4221211303929</t>
  </si>
  <si>
    <t>彭晓薇</t>
  </si>
  <si>
    <t>4221211304005</t>
  </si>
  <si>
    <t>韦成静</t>
  </si>
  <si>
    <t>4221211304008</t>
  </si>
  <si>
    <t>曹红芳</t>
  </si>
  <si>
    <t>4221211304007</t>
  </si>
  <si>
    <t>同艺璇</t>
  </si>
  <si>
    <t>4221211304003</t>
  </si>
  <si>
    <t>东国庆</t>
  </si>
  <si>
    <t>4221211304010</t>
  </si>
  <si>
    <t>李婧</t>
  </si>
  <si>
    <t>4221211304012</t>
  </si>
  <si>
    <t>张丽影</t>
  </si>
  <si>
    <t>4221211304016</t>
  </si>
  <si>
    <t>张路</t>
  </si>
  <si>
    <t>4221211304015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</si>
</sst>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0" fillId="11" borderId="5" applyNumberFormat="0" applyProtection="0">
      <alignment/>
    </xf>
    <xf numFmtId="0" fontId="13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&#20107;&#19994;&#21333;&#20301;&#25945;&#24072;&#25307;&#32856;\2021\&#25104;&#32489;\2021&#25307;&#25945;&#31508;&#35797;&#25104;&#32489;syk2363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\&#38754;&#35797;\&#38754;&#35797;&#21069;&#20934;&#22791;&#36164;&#26009;\&#38754;&#35797;&#25104;&#32489;&#21450;&#24635;&#25104;&#32489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排序"/>
    </sheetNames>
    <sheetDataSet>
      <sheetData sheetId="0" refreshError="1"/>
      <sheetData sheetId="1" refreshError="1">
        <row r="3">
          <cell r="A3" t="str">
            <v>白小娟</v>
          </cell>
          <cell r="B3">
            <v>2104410569</v>
          </cell>
          <cell r="C3" t="str">
            <v>4121211004519</v>
          </cell>
          <cell r="D3" t="str">
            <v>寺前中心校小学数学</v>
          </cell>
          <cell r="E3">
            <v>105</v>
          </cell>
          <cell r="F3">
            <v>85.5</v>
          </cell>
          <cell r="G3">
            <v>190.5</v>
          </cell>
          <cell r="H3">
            <v>1</v>
          </cell>
        </row>
        <row r="4">
          <cell r="A4" t="str">
            <v>吴梦洁</v>
          </cell>
          <cell r="B4">
            <v>2104410569</v>
          </cell>
          <cell r="C4" t="str">
            <v>4121211004525</v>
          </cell>
          <cell r="D4" t="str">
            <v>寺前中心校小学数学</v>
          </cell>
          <cell r="E4">
            <v>98</v>
          </cell>
          <cell r="F4">
            <v>92.5</v>
          </cell>
          <cell r="G4">
            <v>190.5</v>
          </cell>
          <cell r="H4">
            <v>2</v>
          </cell>
        </row>
        <row r="5">
          <cell r="A5" t="str">
            <v>王萌</v>
          </cell>
          <cell r="B5">
            <v>2104410569</v>
          </cell>
          <cell r="C5" t="str">
            <v>4121211004530</v>
          </cell>
          <cell r="D5" t="str">
            <v>寺前中心校小学数学</v>
          </cell>
          <cell r="E5">
            <v>107</v>
          </cell>
          <cell r="F5">
            <v>80</v>
          </cell>
          <cell r="G5">
            <v>187</v>
          </cell>
          <cell r="H5">
            <v>3</v>
          </cell>
        </row>
        <row r="6">
          <cell r="A6" t="str">
            <v>田娜</v>
          </cell>
          <cell r="B6">
            <v>2104410569</v>
          </cell>
          <cell r="C6" t="str">
            <v>4121211004526</v>
          </cell>
          <cell r="D6" t="str">
            <v>寺前中心校小学数学</v>
          </cell>
          <cell r="E6">
            <v>97.5</v>
          </cell>
          <cell r="F6">
            <v>87</v>
          </cell>
          <cell r="G6">
            <v>184.5</v>
          </cell>
          <cell r="H6">
            <v>4</v>
          </cell>
        </row>
        <row r="7">
          <cell r="A7" t="str">
            <v>陈瑾</v>
          </cell>
          <cell r="B7">
            <v>2104410569</v>
          </cell>
          <cell r="C7" t="str">
            <v>4121211004515</v>
          </cell>
          <cell r="D7" t="str">
            <v>寺前中心校小学数学</v>
          </cell>
          <cell r="E7">
            <v>92</v>
          </cell>
          <cell r="F7">
            <v>90</v>
          </cell>
          <cell r="G7">
            <v>182</v>
          </cell>
          <cell r="H7">
            <v>5</v>
          </cell>
        </row>
        <row r="8">
          <cell r="A8" t="str">
            <v>党静</v>
          </cell>
          <cell r="B8">
            <v>2104410569</v>
          </cell>
          <cell r="C8" t="str">
            <v>4121211004528</v>
          </cell>
          <cell r="D8" t="str">
            <v>寺前中心校小学数学</v>
          </cell>
          <cell r="E8">
            <v>112</v>
          </cell>
          <cell r="F8">
            <v>69</v>
          </cell>
          <cell r="G8">
            <v>181</v>
          </cell>
          <cell r="H8">
            <v>6</v>
          </cell>
        </row>
        <row r="9">
          <cell r="A9" t="str">
            <v>李博平</v>
          </cell>
          <cell r="B9">
            <v>2104410569</v>
          </cell>
          <cell r="C9" t="str">
            <v>4121211004521</v>
          </cell>
          <cell r="D9" t="str">
            <v>寺前中心校小学数学</v>
          </cell>
          <cell r="E9">
            <v>105.5</v>
          </cell>
          <cell r="F9">
            <v>74.5</v>
          </cell>
          <cell r="G9">
            <v>180</v>
          </cell>
          <cell r="H9">
            <v>7</v>
          </cell>
        </row>
        <row r="10">
          <cell r="A10" t="str">
            <v>王芳兰</v>
          </cell>
          <cell r="B10">
            <v>2104410569</v>
          </cell>
          <cell r="C10" t="str">
            <v>4121211004513</v>
          </cell>
          <cell r="D10" t="str">
            <v>寺前中心校小学数学</v>
          </cell>
          <cell r="E10">
            <v>89.5</v>
          </cell>
          <cell r="F10">
            <v>90</v>
          </cell>
          <cell r="G10">
            <v>179.5</v>
          </cell>
          <cell r="H10">
            <v>8</v>
          </cell>
        </row>
        <row r="11">
          <cell r="A11" t="str">
            <v>崔蕾</v>
          </cell>
          <cell r="B11">
            <v>2104410569</v>
          </cell>
          <cell r="C11" t="str">
            <v>4121211004520</v>
          </cell>
          <cell r="D11" t="str">
            <v>寺前中心校小学数学</v>
          </cell>
          <cell r="E11">
            <v>98</v>
          </cell>
          <cell r="F11">
            <v>81</v>
          </cell>
          <cell r="G11">
            <v>179</v>
          </cell>
          <cell r="H11">
            <v>9</v>
          </cell>
        </row>
        <row r="12">
          <cell r="A12" t="str">
            <v>同腊梅</v>
          </cell>
          <cell r="B12">
            <v>2104410569</v>
          </cell>
          <cell r="C12" t="str">
            <v>4121211004516</v>
          </cell>
          <cell r="D12" t="str">
            <v>寺前中心校小学数学</v>
          </cell>
          <cell r="E12">
            <v>78</v>
          </cell>
          <cell r="F12">
            <v>91</v>
          </cell>
          <cell r="G12">
            <v>169</v>
          </cell>
          <cell r="H12">
            <v>10</v>
          </cell>
        </row>
        <row r="13">
          <cell r="A13" t="str">
            <v>潘倩</v>
          </cell>
          <cell r="B13">
            <v>2104410569</v>
          </cell>
          <cell r="C13" t="str">
            <v>4121211004524</v>
          </cell>
          <cell r="D13" t="str">
            <v>寺前中心校小学数学</v>
          </cell>
          <cell r="E13">
            <v>107.5</v>
          </cell>
          <cell r="F13">
            <v>60.5</v>
          </cell>
          <cell r="G13">
            <v>168</v>
          </cell>
          <cell r="H13">
            <v>11</v>
          </cell>
        </row>
        <row r="14">
          <cell r="A14" t="str">
            <v>刘利</v>
          </cell>
          <cell r="B14">
            <v>2104410569</v>
          </cell>
          <cell r="C14" t="str">
            <v>4121211004518</v>
          </cell>
          <cell r="D14" t="str">
            <v>寺前中心校小学数学</v>
          </cell>
          <cell r="E14">
            <v>80</v>
          </cell>
          <cell r="F14">
            <v>85</v>
          </cell>
          <cell r="G14">
            <v>165</v>
          </cell>
          <cell r="H14">
            <v>12</v>
          </cell>
        </row>
        <row r="15">
          <cell r="A15" t="str">
            <v>李帆</v>
          </cell>
          <cell r="B15">
            <v>2104410569</v>
          </cell>
          <cell r="C15" t="str">
            <v>4121211004523</v>
          </cell>
          <cell r="D15" t="str">
            <v>寺前中心校小学数学</v>
          </cell>
          <cell r="E15">
            <v>87.5</v>
          </cell>
          <cell r="F15">
            <v>74</v>
          </cell>
          <cell r="G15">
            <v>161.5</v>
          </cell>
          <cell r="H15">
            <v>13</v>
          </cell>
        </row>
        <row r="16">
          <cell r="A16" t="str">
            <v>李晓雯</v>
          </cell>
          <cell r="B16">
            <v>2104410569</v>
          </cell>
          <cell r="C16" t="str">
            <v>4121211004514</v>
          </cell>
          <cell r="D16" t="str">
            <v>寺前中心校小学数学</v>
          </cell>
          <cell r="E16">
            <v>81</v>
          </cell>
          <cell r="F16">
            <v>77</v>
          </cell>
          <cell r="G16">
            <v>158</v>
          </cell>
          <cell r="H16">
            <v>14</v>
          </cell>
        </row>
        <row r="17">
          <cell r="A17" t="str">
            <v>张海燕</v>
          </cell>
          <cell r="B17">
            <v>2104410569</v>
          </cell>
          <cell r="C17" t="str">
            <v>4121211004529</v>
          </cell>
          <cell r="D17" t="str">
            <v>寺前中心校小学数学</v>
          </cell>
          <cell r="E17">
            <v>90.5</v>
          </cell>
          <cell r="F17">
            <v>67.5</v>
          </cell>
          <cell r="G17">
            <v>158</v>
          </cell>
          <cell r="H17">
            <v>15</v>
          </cell>
        </row>
        <row r="18">
          <cell r="A18" t="str">
            <v>贾亚楠</v>
          </cell>
          <cell r="B18">
            <v>2104410569</v>
          </cell>
          <cell r="C18" t="str">
            <v>4121211004510</v>
          </cell>
          <cell r="D18" t="str">
            <v>寺前中心校小学数学</v>
          </cell>
          <cell r="E18">
            <v>81</v>
          </cell>
          <cell r="F18">
            <v>76</v>
          </cell>
          <cell r="G18">
            <v>157</v>
          </cell>
          <cell r="H18">
            <v>16</v>
          </cell>
        </row>
        <row r="19">
          <cell r="A19" t="str">
            <v>王琳燕</v>
          </cell>
          <cell r="B19">
            <v>2104410569</v>
          </cell>
          <cell r="C19" t="str">
            <v>4121211004522</v>
          </cell>
          <cell r="D19" t="str">
            <v>寺前中心校小学数学</v>
          </cell>
          <cell r="E19">
            <v>91.5</v>
          </cell>
          <cell r="F19">
            <v>64.5</v>
          </cell>
          <cell r="G19">
            <v>156</v>
          </cell>
          <cell r="H19">
            <v>17</v>
          </cell>
        </row>
        <row r="20">
          <cell r="A20" t="str">
            <v>张玥</v>
          </cell>
          <cell r="B20">
            <v>2104410569</v>
          </cell>
          <cell r="C20" t="str">
            <v>4121211004511</v>
          </cell>
          <cell r="D20" t="str">
            <v>寺前中心校小学数学</v>
          </cell>
          <cell r="E20">
            <v>83.5</v>
          </cell>
          <cell r="F20">
            <v>61.5</v>
          </cell>
          <cell r="G20">
            <v>145</v>
          </cell>
          <cell r="H20">
            <v>18</v>
          </cell>
        </row>
        <row r="21">
          <cell r="A21" t="str">
            <v>轩利敏</v>
          </cell>
          <cell r="B21">
            <v>2104410569</v>
          </cell>
          <cell r="C21" t="str">
            <v>4121211004512</v>
          </cell>
          <cell r="D21" t="str">
            <v>寺前中心校小学数学</v>
          </cell>
          <cell r="E21">
            <v>69</v>
          </cell>
          <cell r="F21">
            <v>65</v>
          </cell>
          <cell r="G21">
            <v>134</v>
          </cell>
          <cell r="H21">
            <v>19</v>
          </cell>
        </row>
        <row r="22">
          <cell r="A22" t="str">
            <v>杨思琦</v>
          </cell>
          <cell r="B22">
            <v>2104410569</v>
          </cell>
          <cell r="C22" t="str">
            <v>4121211004517</v>
          </cell>
          <cell r="D22" t="str">
            <v>寺前中心校小学数学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王小莹</v>
          </cell>
          <cell r="B23">
            <v>2104410569</v>
          </cell>
          <cell r="C23" t="str">
            <v>4121211004527</v>
          </cell>
          <cell r="D23" t="str">
            <v>寺前中心校小学数学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郭玉</v>
          </cell>
          <cell r="B24">
            <v>2104410570</v>
          </cell>
          <cell r="C24" t="str">
            <v>4121211004620</v>
          </cell>
          <cell r="D24" t="str">
            <v>寺前中心校小学英语</v>
          </cell>
          <cell r="E24">
            <v>116.5</v>
          </cell>
          <cell r="F24">
            <v>97</v>
          </cell>
          <cell r="G24">
            <v>213.5</v>
          </cell>
          <cell r="H24">
            <v>1</v>
          </cell>
        </row>
        <row r="25">
          <cell r="A25" t="str">
            <v>杨伟洁</v>
          </cell>
          <cell r="B25">
            <v>2104410570</v>
          </cell>
          <cell r="C25" t="str">
            <v>4121211004625</v>
          </cell>
          <cell r="D25" t="str">
            <v>寺前中心校小学英语</v>
          </cell>
          <cell r="E25">
            <v>110.5</v>
          </cell>
          <cell r="F25">
            <v>100</v>
          </cell>
          <cell r="G25">
            <v>210.5</v>
          </cell>
          <cell r="H25">
            <v>2</v>
          </cell>
        </row>
        <row r="26">
          <cell r="A26" t="str">
            <v>宋玉璞</v>
          </cell>
          <cell r="B26">
            <v>2104410570</v>
          </cell>
          <cell r="C26" t="str">
            <v>4121211004703</v>
          </cell>
          <cell r="D26" t="str">
            <v>寺前中心校小学英语</v>
          </cell>
          <cell r="E26">
            <v>113.5</v>
          </cell>
          <cell r="F26">
            <v>96.5</v>
          </cell>
          <cell r="G26">
            <v>210</v>
          </cell>
          <cell r="H26">
            <v>3</v>
          </cell>
        </row>
        <row r="27">
          <cell r="A27" t="str">
            <v>雷丽婷</v>
          </cell>
          <cell r="B27">
            <v>2104410570</v>
          </cell>
          <cell r="C27" t="str">
            <v>4121211004707</v>
          </cell>
          <cell r="D27" t="str">
            <v>寺前中心校小学英语</v>
          </cell>
          <cell r="E27">
            <v>108.5</v>
          </cell>
          <cell r="F27">
            <v>98</v>
          </cell>
          <cell r="G27">
            <v>206.5</v>
          </cell>
          <cell r="H27">
            <v>4</v>
          </cell>
        </row>
        <row r="28">
          <cell r="A28" t="str">
            <v>王晶</v>
          </cell>
          <cell r="B28">
            <v>2104410570</v>
          </cell>
          <cell r="C28" t="str">
            <v>4121211004601</v>
          </cell>
          <cell r="D28" t="str">
            <v>寺前中心校小学英语</v>
          </cell>
          <cell r="E28">
            <v>110</v>
          </cell>
          <cell r="F28">
            <v>92</v>
          </cell>
          <cell r="G28">
            <v>202</v>
          </cell>
          <cell r="H28">
            <v>5</v>
          </cell>
        </row>
        <row r="29">
          <cell r="A29" t="str">
            <v>潘梦桃</v>
          </cell>
          <cell r="B29">
            <v>2104410570</v>
          </cell>
          <cell r="C29" t="str">
            <v>4121211004611</v>
          </cell>
          <cell r="D29" t="str">
            <v>寺前中心校小学英语</v>
          </cell>
          <cell r="E29">
            <v>109.5</v>
          </cell>
          <cell r="F29">
            <v>91.5</v>
          </cell>
          <cell r="G29">
            <v>201</v>
          </cell>
          <cell r="H29">
            <v>6</v>
          </cell>
        </row>
        <row r="30">
          <cell r="A30" t="str">
            <v>郑亮亮</v>
          </cell>
          <cell r="B30">
            <v>2104410570</v>
          </cell>
          <cell r="C30" t="str">
            <v>4121211004605</v>
          </cell>
          <cell r="D30" t="str">
            <v>寺前中心校小学英语</v>
          </cell>
          <cell r="E30">
            <v>106.5</v>
          </cell>
          <cell r="F30">
            <v>93.5</v>
          </cell>
          <cell r="G30">
            <v>200</v>
          </cell>
          <cell r="H30">
            <v>7</v>
          </cell>
        </row>
        <row r="31">
          <cell r="A31" t="str">
            <v>曹新姿</v>
          </cell>
          <cell r="B31">
            <v>2104410570</v>
          </cell>
          <cell r="C31" t="str">
            <v>4121211004614</v>
          </cell>
          <cell r="D31" t="str">
            <v>寺前中心校小学英语</v>
          </cell>
          <cell r="E31">
            <v>101.5</v>
          </cell>
          <cell r="F31">
            <v>97.5</v>
          </cell>
          <cell r="G31">
            <v>199</v>
          </cell>
          <cell r="H31">
            <v>8</v>
          </cell>
        </row>
        <row r="32">
          <cell r="A32" t="str">
            <v>卢文杰</v>
          </cell>
          <cell r="B32">
            <v>2104410570</v>
          </cell>
          <cell r="C32" t="str">
            <v>4121211004624</v>
          </cell>
          <cell r="D32" t="str">
            <v>寺前中心校小学英语</v>
          </cell>
          <cell r="E32">
            <v>97</v>
          </cell>
          <cell r="F32">
            <v>101</v>
          </cell>
          <cell r="G32">
            <v>198</v>
          </cell>
          <cell r="H32">
            <v>9</v>
          </cell>
        </row>
        <row r="33">
          <cell r="A33" t="str">
            <v>雷晨露</v>
          </cell>
          <cell r="B33">
            <v>2104410570</v>
          </cell>
          <cell r="C33" t="str">
            <v>4121211004709</v>
          </cell>
          <cell r="D33" t="str">
            <v>寺前中心校小学英语</v>
          </cell>
          <cell r="E33">
            <v>109.5</v>
          </cell>
          <cell r="F33">
            <v>88</v>
          </cell>
          <cell r="G33">
            <v>197.5</v>
          </cell>
          <cell r="H33">
            <v>10</v>
          </cell>
        </row>
        <row r="34">
          <cell r="A34" t="str">
            <v>袁荣娜</v>
          </cell>
          <cell r="B34">
            <v>2104410570</v>
          </cell>
          <cell r="C34" t="str">
            <v>4121211004623</v>
          </cell>
          <cell r="D34" t="str">
            <v>寺前中心校小学英语</v>
          </cell>
          <cell r="E34">
            <v>95.5</v>
          </cell>
          <cell r="F34">
            <v>98</v>
          </cell>
          <cell r="G34">
            <v>193.5</v>
          </cell>
          <cell r="H34">
            <v>11</v>
          </cell>
        </row>
        <row r="35">
          <cell r="A35" t="str">
            <v>王若辰</v>
          </cell>
          <cell r="B35">
            <v>2104410570</v>
          </cell>
          <cell r="C35" t="str">
            <v>4121211004604</v>
          </cell>
          <cell r="D35" t="str">
            <v>寺前中心校小学英语</v>
          </cell>
          <cell r="E35">
            <v>110</v>
          </cell>
          <cell r="F35">
            <v>83</v>
          </cell>
          <cell r="G35">
            <v>193</v>
          </cell>
          <cell r="H35">
            <v>12</v>
          </cell>
        </row>
        <row r="36">
          <cell r="A36" t="str">
            <v>马妍</v>
          </cell>
          <cell r="B36">
            <v>2104410570</v>
          </cell>
          <cell r="C36" t="str">
            <v>4121211004630</v>
          </cell>
          <cell r="D36" t="str">
            <v>寺前中心校小学英语</v>
          </cell>
          <cell r="E36">
            <v>97</v>
          </cell>
          <cell r="F36">
            <v>95.5</v>
          </cell>
          <cell r="G36">
            <v>192.5</v>
          </cell>
          <cell r="H36">
            <v>13</v>
          </cell>
        </row>
        <row r="37">
          <cell r="A37" t="str">
            <v>唐晶</v>
          </cell>
          <cell r="B37">
            <v>2104410570</v>
          </cell>
          <cell r="C37" t="str">
            <v>4121211004617</v>
          </cell>
          <cell r="D37" t="str">
            <v>寺前中心校小学英语</v>
          </cell>
          <cell r="E37">
            <v>102.5</v>
          </cell>
          <cell r="F37">
            <v>85.5</v>
          </cell>
          <cell r="G37">
            <v>188</v>
          </cell>
          <cell r="H37">
            <v>14</v>
          </cell>
        </row>
        <row r="38">
          <cell r="A38" t="str">
            <v>彭婷婷</v>
          </cell>
          <cell r="B38">
            <v>2104410570</v>
          </cell>
          <cell r="C38" t="str">
            <v>4121211004621</v>
          </cell>
          <cell r="D38" t="str">
            <v>寺前中心校小学英语</v>
          </cell>
          <cell r="E38">
            <v>101.5</v>
          </cell>
          <cell r="F38">
            <v>82.5</v>
          </cell>
          <cell r="G38">
            <v>184</v>
          </cell>
          <cell r="H38">
            <v>15</v>
          </cell>
        </row>
        <row r="39">
          <cell r="A39" t="str">
            <v>姜小珍</v>
          </cell>
          <cell r="B39">
            <v>2104410570</v>
          </cell>
          <cell r="C39" t="str">
            <v>4121211004627</v>
          </cell>
          <cell r="D39" t="str">
            <v>寺前中心校小学英语</v>
          </cell>
          <cell r="E39">
            <v>100.5</v>
          </cell>
          <cell r="F39">
            <v>81</v>
          </cell>
          <cell r="G39">
            <v>181.5</v>
          </cell>
          <cell r="H39">
            <v>16</v>
          </cell>
        </row>
        <row r="40">
          <cell r="A40" t="str">
            <v>张丹玉</v>
          </cell>
          <cell r="B40">
            <v>2104410570</v>
          </cell>
          <cell r="C40" t="str">
            <v>4121211004708</v>
          </cell>
          <cell r="D40" t="str">
            <v>寺前中心校小学英语</v>
          </cell>
          <cell r="E40">
            <v>99</v>
          </cell>
          <cell r="F40">
            <v>82</v>
          </cell>
          <cell r="G40">
            <v>181</v>
          </cell>
          <cell r="H40">
            <v>17</v>
          </cell>
        </row>
        <row r="41">
          <cell r="A41" t="str">
            <v>石春丽</v>
          </cell>
          <cell r="B41">
            <v>2104410570</v>
          </cell>
          <cell r="C41" t="str">
            <v>4121211004705</v>
          </cell>
          <cell r="D41" t="str">
            <v>寺前中心校小学英语</v>
          </cell>
          <cell r="E41">
            <v>94.5</v>
          </cell>
          <cell r="F41">
            <v>86</v>
          </cell>
          <cell r="G41">
            <v>180.5</v>
          </cell>
          <cell r="H41">
            <v>18</v>
          </cell>
        </row>
        <row r="42">
          <cell r="A42" t="str">
            <v>王媛媛</v>
          </cell>
          <cell r="B42">
            <v>2104410570</v>
          </cell>
          <cell r="C42" t="str">
            <v>4121211004704</v>
          </cell>
          <cell r="D42" t="str">
            <v>寺前中心校小学英语</v>
          </cell>
          <cell r="E42">
            <v>97.5</v>
          </cell>
          <cell r="F42">
            <v>80</v>
          </cell>
          <cell r="G42">
            <v>177.5</v>
          </cell>
          <cell r="H42">
            <v>19</v>
          </cell>
        </row>
        <row r="43">
          <cell r="A43" t="str">
            <v>谢文利</v>
          </cell>
          <cell r="B43">
            <v>2104410570</v>
          </cell>
          <cell r="C43" t="str">
            <v>4121211004629</v>
          </cell>
          <cell r="D43" t="str">
            <v>寺前中心校小学英语</v>
          </cell>
          <cell r="E43">
            <v>94</v>
          </cell>
          <cell r="F43">
            <v>79.5</v>
          </cell>
          <cell r="G43">
            <v>173.5</v>
          </cell>
          <cell r="H43">
            <v>20</v>
          </cell>
        </row>
        <row r="44">
          <cell r="A44" t="str">
            <v>王艳丽</v>
          </cell>
          <cell r="B44">
            <v>2104410570</v>
          </cell>
          <cell r="C44" t="str">
            <v>4121211004613</v>
          </cell>
          <cell r="D44" t="str">
            <v>寺前中心校小学英语</v>
          </cell>
          <cell r="E44">
            <v>94</v>
          </cell>
          <cell r="F44">
            <v>73.5</v>
          </cell>
          <cell r="G44">
            <v>167.5</v>
          </cell>
          <cell r="H44">
            <v>21</v>
          </cell>
        </row>
        <row r="45">
          <cell r="A45" t="str">
            <v>耿佳</v>
          </cell>
          <cell r="B45">
            <v>2104410570</v>
          </cell>
          <cell r="C45" t="str">
            <v>4121211004615</v>
          </cell>
          <cell r="D45" t="str">
            <v>寺前中心校小学英语</v>
          </cell>
          <cell r="E45">
            <v>81.5</v>
          </cell>
          <cell r="F45">
            <v>84.5</v>
          </cell>
          <cell r="G45">
            <v>166</v>
          </cell>
          <cell r="H45">
            <v>22</v>
          </cell>
        </row>
        <row r="46">
          <cell r="A46" t="str">
            <v>李熙栎</v>
          </cell>
          <cell r="B46">
            <v>2104410570</v>
          </cell>
          <cell r="C46" t="str">
            <v>4121211004612</v>
          </cell>
          <cell r="D46" t="str">
            <v>寺前中心校小学英语</v>
          </cell>
          <cell r="E46">
            <v>99.5</v>
          </cell>
          <cell r="F46">
            <v>66</v>
          </cell>
          <cell r="G46">
            <v>165.5</v>
          </cell>
          <cell r="H46">
            <v>23</v>
          </cell>
        </row>
        <row r="47">
          <cell r="A47" t="str">
            <v>张亚夫</v>
          </cell>
          <cell r="B47">
            <v>2104410570</v>
          </cell>
          <cell r="C47" t="str">
            <v>4121211004603</v>
          </cell>
          <cell r="D47" t="str">
            <v>寺前中心校小学英语</v>
          </cell>
          <cell r="E47">
            <v>90.5</v>
          </cell>
          <cell r="F47">
            <v>73</v>
          </cell>
          <cell r="G47">
            <v>163.5</v>
          </cell>
          <cell r="H47">
            <v>24</v>
          </cell>
        </row>
        <row r="48">
          <cell r="A48" t="str">
            <v>冯小倩</v>
          </cell>
          <cell r="B48">
            <v>2104410570</v>
          </cell>
          <cell r="C48" t="str">
            <v>4121211004607</v>
          </cell>
          <cell r="D48" t="str">
            <v>寺前中心校小学英语</v>
          </cell>
          <cell r="E48">
            <v>91</v>
          </cell>
          <cell r="F48">
            <v>72</v>
          </cell>
          <cell r="G48">
            <v>163</v>
          </cell>
          <cell r="H48">
            <v>25</v>
          </cell>
        </row>
        <row r="49">
          <cell r="A49" t="str">
            <v>焦碧洁</v>
          </cell>
          <cell r="B49">
            <v>2104410570</v>
          </cell>
          <cell r="C49" t="str">
            <v>4121211004618</v>
          </cell>
          <cell r="D49" t="str">
            <v>寺前中心校小学英语</v>
          </cell>
          <cell r="E49">
            <v>80</v>
          </cell>
          <cell r="F49">
            <v>80.5</v>
          </cell>
          <cell r="G49">
            <v>160.5</v>
          </cell>
          <cell r="H49">
            <v>26</v>
          </cell>
        </row>
        <row r="50">
          <cell r="A50" t="str">
            <v>同孟园</v>
          </cell>
          <cell r="B50">
            <v>2104410570</v>
          </cell>
          <cell r="C50" t="str">
            <v>4121211004706</v>
          </cell>
          <cell r="D50" t="str">
            <v>寺前中心校小学英语</v>
          </cell>
          <cell r="E50">
            <v>90.5</v>
          </cell>
          <cell r="F50">
            <v>69.5</v>
          </cell>
          <cell r="G50">
            <v>160</v>
          </cell>
          <cell r="H50">
            <v>27</v>
          </cell>
        </row>
        <row r="51">
          <cell r="A51" t="str">
            <v>井苛</v>
          </cell>
          <cell r="B51">
            <v>2104410570</v>
          </cell>
          <cell r="C51" t="str">
            <v>4121211004628</v>
          </cell>
          <cell r="D51" t="str">
            <v>寺前中心校小学英语</v>
          </cell>
          <cell r="E51">
            <v>75</v>
          </cell>
          <cell r="F51">
            <v>67.5</v>
          </cell>
          <cell r="G51">
            <v>142.5</v>
          </cell>
          <cell r="H51">
            <v>28</v>
          </cell>
        </row>
        <row r="52">
          <cell r="A52" t="str">
            <v>雷国庆</v>
          </cell>
          <cell r="B52">
            <v>2104410570</v>
          </cell>
          <cell r="C52" t="str">
            <v>4121211004609</v>
          </cell>
          <cell r="D52" t="str">
            <v>寺前中心校小学英语</v>
          </cell>
          <cell r="E52">
            <v>57.5</v>
          </cell>
          <cell r="F52">
            <v>55</v>
          </cell>
          <cell r="G52">
            <v>112.5</v>
          </cell>
          <cell r="H52">
            <v>29</v>
          </cell>
        </row>
        <row r="53">
          <cell r="A53" t="str">
            <v>刘雪</v>
          </cell>
          <cell r="B53">
            <v>2104410570</v>
          </cell>
          <cell r="C53" t="str">
            <v>4121211004602</v>
          </cell>
          <cell r="D53" t="str">
            <v>寺前中心校小学英语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郝蓓</v>
          </cell>
          <cell r="B54">
            <v>2104410570</v>
          </cell>
          <cell r="C54" t="str">
            <v>4121211004606</v>
          </cell>
          <cell r="D54" t="str">
            <v>寺前中心校小学英语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尹鑫</v>
          </cell>
          <cell r="B55">
            <v>2104410570</v>
          </cell>
          <cell r="C55" t="str">
            <v>4121211004608</v>
          </cell>
          <cell r="D55" t="str">
            <v>寺前中心校小学英语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田艺尧</v>
          </cell>
          <cell r="B56">
            <v>2104410570</v>
          </cell>
          <cell r="C56" t="str">
            <v>4121211004610</v>
          </cell>
          <cell r="D56" t="str">
            <v>寺前中心校小学英语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邢雪苹</v>
          </cell>
          <cell r="B57">
            <v>2104410570</v>
          </cell>
          <cell r="C57" t="str">
            <v>4121211004616</v>
          </cell>
          <cell r="D57" t="str">
            <v>寺前中心校小学英语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刘力</v>
          </cell>
          <cell r="B58">
            <v>2104410570</v>
          </cell>
          <cell r="C58" t="str">
            <v>4121211004619</v>
          </cell>
          <cell r="D58" t="str">
            <v>寺前中心校小学英语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马超</v>
          </cell>
          <cell r="B59">
            <v>2104410570</v>
          </cell>
          <cell r="C59" t="str">
            <v>4121211004622</v>
          </cell>
          <cell r="D59" t="str">
            <v>寺前中心校小学英语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汪花朵</v>
          </cell>
          <cell r="B60">
            <v>2104410570</v>
          </cell>
          <cell r="C60" t="str">
            <v>4121211004626</v>
          </cell>
          <cell r="D60" t="str">
            <v>寺前中心校小学英语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王香丽</v>
          </cell>
          <cell r="B61">
            <v>2104410570</v>
          </cell>
          <cell r="C61" t="str">
            <v>4121211004701</v>
          </cell>
          <cell r="D61" t="str">
            <v>寺前中心校小学英语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屈晓逸</v>
          </cell>
          <cell r="B62">
            <v>2104410570</v>
          </cell>
          <cell r="C62" t="str">
            <v>4121211004702</v>
          </cell>
          <cell r="D62" t="str">
            <v>寺前中心校小学英语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郑丹</v>
          </cell>
          <cell r="B63">
            <v>2104410571</v>
          </cell>
          <cell r="C63" t="str">
            <v>4121211004725</v>
          </cell>
          <cell r="D63" t="str">
            <v>县幼儿园</v>
          </cell>
          <cell r="E63">
            <v>115.5</v>
          </cell>
          <cell r="F63">
            <v>89.5</v>
          </cell>
          <cell r="G63">
            <v>205</v>
          </cell>
          <cell r="H63">
            <v>1</v>
          </cell>
        </row>
        <row r="64">
          <cell r="A64" t="str">
            <v>刘筱涵</v>
          </cell>
          <cell r="B64">
            <v>2104410571</v>
          </cell>
          <cell r="C64" t="str">
            <v>4121211004726</v>
          </cell>
          <cell r="D64" t="str">
            <v>县幼儿园</v>
          </cell>
          <cell r="E64">
            <v>99.5</v>
          </cell>
          <cell r="F64">
            <v>89</v>
          </cell>
          <cell r="G64">
            <v>188.5</v>
          </cell>
          <cell r="H64">
            <v>2</v>
          </cell>
        </row>
        <row r="65">
          <cell r="A65" t="str">
            <v>王孟妍</v>
          </cell>
          <cell r="B65">
            <v>2104410571</v>
          </cell>
          <cell r="C65" t="str">
            <v>4121211004724</v>
          </cell>
          <cell r="D65" t="str">
            <v>县幼儿园</v>
          </cell>
          <cell r="E65">
            <v>99.5</v>
          </cell>
          <cell r="F65">
            <v>83</v>
          </cell>
          <cell r="G65">
            <v>182.5</v>
          </cell>
          <cell r="H65">
            <v>3</v>
          </cell>
        </row>
        <row r="66">
          <cell r="A66" t="str">
            <v>刘燕</v>
          </cell>
          <cell r="B66">
            <v>2104410571</v>
          </cell>
          <cell r="C66" t="str">
            <v>4121211004716</v>
          </cell>
          <cell r="D66" t="str">
            <v>县幼儿园</v>
          </cell>
          <cell r="E66">
            <v>104</v>
          </cell>
          <cell r="F66">
            <v>77</v>
          </cell>
          <cell r="G66">
            <v>181</v>
          </cell>
          <cell r="H66">
            <v>4</v>
          </cell>
        </row>
        <row r="67">
          <cell r="A67" t="str">
            <v>习茹祎</v>
          </cell>
          <cell r="B67">
            <v>2104410571</v>
          </cell>
          <cell r="C67" t="str">
            <v>4121211004718</v>
          </cell>
          <cell r="D67" t="str">
            <v>县幼儿园</v>
          </cell>
          <cell r="E67">
            <v>77.5</v>
          </cell>
          <cell r="F67">
            <v>95.5</v>
          </cell>
          <cell r="G67">
            <v>173</v>
          </cell>
          <cell r="H67">
            <v>5</v>
          </cell>
        </row>
        <row r="68">
          <cell r="A68" t="str">
            <v>樊珊珊</v>
          </cell>
          <cell r="B68">
            <v>2104410571</v>
          </cell>
          <cell r="C68" t="str">
            <v>4121211004721</v>
          </cell>
          <cell r="D68" t="str">
            <v>县幼儿园</v>
          </cell>
          <cell r="E68">
            <v>99</v>
          </cell>
          <cell r="F68">
            <v>72.5</v>
          </cell>
          <cell r="G68">
            <v>171.5</v>
          </cell>
          <cell r="H68">
            <v>6</v>
          </cell>
        </row>
        <row r="69">
          <cell r="A69" t="str">
            <v>赵颖</v>
          </cell>
          <cell r="B69">
            <v>2104410571</v>
          </cell>
          <cell r="C69" t="str">
            <v>4121211004711</v>
          </cell>
          <cell r="D69" t="str">
            <v>县幼儿园</v>
          </cell>
          <cell r="E69">
            <v>89.5</v>
          </cell>
          <cell r="F69">
            <v>72.5</v>
          </cell>
          <cell r="G69">
            <v>162</v>
          </cell>
          <cell r="H69">
            <v>7</v>
          </cell>
        </row>
        <row r="70">
          <cell r="A70" t="str">
            <v>侯颖超</v>
          </cell>
          <cell r="B70">
            <v>2104410571</v>
          </cell>
          <cell r="C70" t="str">
            <v>4121211004710</v>
          </cell>
          <cell r="D70" t="str">
            <v>县幼儿园</v>
          </cell>
          <cell r="E70">
            <v>78.5</v>
          </cell>
          <cell r="F70">
            <v>72</v>
          </cell>
          <cell r="G70">
            <v>150.5</v>
          </cell>
          <cell r="H70">
            <v>8</v>
          </cell>
        </row>
        <row r="71">
          <cell r="A71" t="str">
            <v>刘爽</v>
          </cell>
          <cell r="B71">
            <v>2104410571</v>
          </cell>
          <cell r="C71" t="str">
            <v>4121211004727</v>
          </cell>
          <cell r="D71" t="str">
            <v>县幼儿园</v>
          </cell>
          <cell r="E71">
            <v>69</v>
          </cell>
          <cell r="F71">
            <v>80.5</v>
          </cell>
          <cell r="G71">
            <v>149.5</v>
          </cell>
          <cell r="H71">
            <v>9</v>
          </cell>
        </row>
        <row r="72">
          <cell r="A72" t="str">
            <v>魏小雪</v>
          </cell>
          <cell r="B72">
            <v>2104410571</v>
          </cell>
          <cell r="C72" t="str">
            <v>4121211004719</v>
          </cell>
          <cell r="D72" t="str">
            <v>县幼儿园</v>
          </cell>
          <cell r="E72">
            <v>77.5</v>
          </cell>
          <cell r="F72">
            <v>70</v>
          </cell>
          <cell r="G72">
            <v>147.5</v>
          </cell>
          <cell r="H72">
            <v>10</v>
          </cell>
        </row>
        <row r="73">
          <cell r="A73" t="str">
            <v>田智敏</v>
          </cell>
          <cell r="B73">
            <v>2104410571</v>
          </cell>
          <cell r="C73" t="str">
            <v>4121211004722</v>
          </cell>
          <cell r="D73" t="str">
            <v>县幼儿园</v>
          </cell>
          <cell r="E73">
            <v>84.5</v>
          </cell>
          <cell r="F73">
            <v>59.5</v>
          </cell>
          <cell r="G73">
            <v>144</v>
          </cell>
          <cell r="H73">
            <v>11</v>
          </cell>
        </row>
        <row r="74">
          <cell r="A74" t="str">
            <v>段玉婕</v>
          </cell>
          <cell r="B74">
            <v>2104410571</v>
          </cell>
          <cell r="C74" t="str">
            <v>4121211004714</v>
          </cell>
          <cell r="D74" t="str">
            <v>县幼儿园</v>
          </cell>
          <cell r="E74">
            <v>70.5</v>
          </cell>
          <cell r="F74">
            <v>67.5</v>
          </cell>
          <cell r="G74">
            <v>138</v>
          </cell>
          <cell r="H74">
            <v>12</v>
          </cell>
        </row>
        <row r="75">
          <cell r="A75" t="str">
            <v>蔺宝宝</v>
          </cell>
          <cell r="B75">
            <v>2104410571</v>
          </cell>
          <cell r="C75" t="str">
            <v>4121211004720</v>
          </cell>
          <cell r="D75" t="str">
            <v>县幼儿园</v>
          </cell>
          <cell r="E75">
            <v>61</v>
          </cell>
          <cell r="F75">
            <v>74.5</v>
          </cell>
          <cell r="G75">
            <v>135.5</v>
          </cell>
          <cell r="H75">
            <v>13</v>
          </cell>
        </row>
        <row r="76">
          <cell r="A76" t="str">
            <v>靳继敏</v>
          </cell>
          <cell r="B76">
            <v>2104410571</v>
          </cell>
          <cell r="C76" t="str">
            <v>4121211004723</v>
          </cell>
          <cell r="D76" t="str">
            <v>县幼儿园</v>
          </cell>
          <cell r="E76">
            <v>69.5</v>
          </cell>
          <cell r="F76">
            <v>64.5</v>
          </cell>
          <cell r="G76">
            <v>134</v>
          </cell>
          <cell r="H76">
            <v>14</v>
          </cell>
        </row>
        <row r="77">
          <cell r="A77" t="str">
            <v>张佩</v>
          </cell>
          <cell r="B77">
            <v>2104410571</v>
          </cell>
          <cell r="C77" t="str">
            <v>4121211004717</v>
          </cell>
          <cell r="D77" t="str">
            <v>县幼儿园</v>
          </cell>
          <cell r="E77">
            <v>70</v>
          </cell>
          <cell r="F77">
            <v>51</v>
          </cell>
          <cell r="G77">
            <v>121</v>
          </cell>
          <cell r="H77">
            <v>15</v>
          </cell>
        </row>
        <row r="78">
          <cell r="A78" t="str">
            <v>冯雅</v>
          </cell>
          <cell r="B78">
            <v>2104410571</v>
          </cell>
          <cell r="C78" t="str">
            <v>4121211004715</v>
          </cell>
          <cell r="D78" t="str">
            <v>县幼儿园</v>
          </cell>
          <cell r="E78">
            <v>62.5</v>
          </cell>
          <cell r="F78">
            <v>48.5</v>
          </cell>
          <cell r="G78">
            <v>111</v>
          </cell>
          <cell r="H78">
            <v>16</v>
          </cell>
        </row>
        <row r="79">
          <cell r="A79" t="str">
            <v>闫嘉欣</v>
          </cell>
          <cell r="B79">
            <v>2104410571</v>
          </cell>
          <cell r="C79" t="str">
            <v>4121211004712</v>
          </cell>
          <cell r="D79" t="str">
            <v>县幼儿园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秦新欢</v>
          </cell>
          <cell r="B80">
            <v>2104410571</v>
          </cell>
          <cell r="C80" t="str">
            <v>4121211004713</v>
          </cell>
          <cell r="D80" t="str">
            <v>县幼儿园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张赟</v>
          </cell>
          <cell r="B81">
            <v>2104410572</v>
          </cell>
          <cell r="C81" t="str">
            <v>4121211004730</v>
          </cell>
          <cell r="D81" t="str">
            <v>实验幼儿园幼教1</v>
          </cell>
          <cell r="E81">
            <v>107</v>
          </cell>
          <cell r="F81">
            <v>88</v>
          </cell>
          <cell r="G81">
            <v>195</v>
          </cell>
          <cell r="H81">
            <v>1</v>
          </cell>
        </row>
        <row r="82">
          <cell r="A82" t="str">
            <v>袁美娟</v>
          </cell>
          <cell r="B82">
            <v>2104410572</v>
          </cell>
          <cell r="C82" t="str">
            <v>4121211004803</v>
          </cell>
          <cell r="D82" t="str">
            <v>实验幼儿园幼教1</v>
          </cell>
          <cell r="E82">
            <v>91.5</v>
          </cell>
          <cell r="F82">
            <v>78</v>
          </cell>
          <cell r="G82">
            <v>169.5</v>
          </cell>
          <cell r="H82">
            <v>2</v>
          </cell>
        </row>
        <row r="83">
          <cell r="A83" t="str">
            <v>牛蓉蓉</v>
          </cell>
          <cell r="B83">
            <v>2104410572</v>
          </cell>
          <cell r="C83" t="str">
            <v>4121211004728</v>
          </cell>
          <cell r="D83" t="str">
            <v>实验幼儿园幼教1</v>
          </cell>
          <cell r="E83">
            <v>89.5</v>
          </cell>
          <cell r="F83">
            <v>72</v>
          </cell>
          <cell r="G83">
            <v>161.5</v>
          </cell>
          <cell r="H83">
            <v>3</v>
          </cell>
        </row>
        <row r="84">
          <cell r="A84" t="str">
            <v>安花花</v>
          </cell>
          <cell r="B84">
            <v>2104410572</v>
          </cell>
          <cell r="C84" t="str">
            <v>4121211004801</v>
          </cell>
          <cell r="D84" t="str">
            <v>实验幼儿园幼教1</v>
          </cell>
          <cell r="E84">
            <v>82</v>
          </cell>
          <cell r="F84">
            <v>79.5</v>
          </cell>
          <cell r="G84">
            <v>161.5</v>
          </cell>
          <cell r="H84">
            <v>4</v>
          </cell>
        </row>
        <row r="85">
          <cell r="A85" t="str">
            <v>雷梦茸</v>
          </cell>
          <cell r="B85">
            <v>2104410572</v>
          </cell>
          <cell r="C85" t="str">
            <v>4121211004802</v>
          </cell>
          <cell r="D85" t="str">
            <v>实验幼儿园幼教1</v>
          </cell>
          <cell r="E85">
            <v>79.5</v>
          </cell>
          <cell r="F85">
            <v>69.5</v>
          </cell>
          <cell r="G85">
            <v>149</v>
          </cell>
          <cell r="H85">
            <v>5</v>
          </cell>
        </row>
        <row r="86">
          <cell r="A86" t="str">
            <v>贾博丹</v>
          </cell>
          <cell r="B86">
            <v>2104410572</v>
          </cell>
          <cell r="C86" t="str">
            <v>4121211004729</v>
          </cell>
          <cell r="D86" t="str">
            <v>实验幼儿园幼教1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薛燚</v>
          </cell>
          <cell r="B87">
            <v>2104410573</v>
          </cell>
          <cell r="C87" t="str">
            <v>4121211004808</v>
          </cell>
          <cell r="D87" t="str">
            <v>实验幼儿园幼教2</v>
          </cell>
          <cell r="E87">
            <v>105</v>
          </cell>
          <cell r="F87">
            <v>99.5</v>
          </cell>
          <cell r="G87">
            <v>204.5</v>
          </cell>
          <cell r="H87">
            <v>1</v>
          </cell>
        </row>
        <row r="88">
          <cell r="A88" t="str">
            <v>问孙静</v>
          </cell>
          <cell r="B88">
            <v>2104410573</v>
          </cell>
          <cell r="C88" t="str">
            <v>4121211004805</v>
          </cell>
          <cell r="D88" t="str">
            <v>实验幼儿园幼教2</v>
          </cell>
          <cell r="E88">
            <v>97</v>
          </cell>
          <cell r="F88">
            <v>106.5</v>
          </cell>
          <cell r="G88">
            <v>203.5</v>
          </cell>
          <cell r="H88">
            <v>2</v>
          </cell>
        </row>
        <row r="89">
          <cell r="A89" t="str">
            <v>路雨欣</v>
          </cell>
          <cell r="B89">
            <v>2104410573</v>
          </cell>
          <cell r="C89" t="str">
            <v>4121211004810</v>
          </cell>
          <cell r="D89" t="str">
            <v>实验幼儿园幼教2</v>
          </cell>
          <cell r="E89">
            <v>89.5</v>
          </cell>
          <cell r="F89">
            <v>99</v>
          </cell>
          <cell r="G89">
            <v>188.5</v>
          </cell>
          <cell r="H89">
            <v>3</v>
          </cell>
        </row>
        <row r="90">
          <cell r="A90" t="str">
            <v>问艳</v>
          </cell>
          <cell r="B90">
            <v>2104410573</v>
          </cell>
          <cell r="C90" t="str">
            <v>4121211004806</v>
          </cell>
          <cell r="D90" t="str">
            <v>实验幼儿园幼教2</v>
          </cell>
          <cell r="E90">
            <v>97.5</v>
          </cell>
          <cell r="F90">
            <v>74.5</v>
          </cell>
          <cell r="G90">
            <v>172</v>
          </cell>
          <cell r="H90">
            <v>4</v>
          </cell>
        </row>
        <row r="91">
          <cell r="A91" t="str">
            <v>杨珊</v>
          </cell>
          <cell r="B91">
            <v>2104410573</v>
          </cell>
          <cell r="C91" t="str">
            <v>4121211004807</v>
          </cell>
          <cell r="D91" t="str">
            <v>实验幼儿园幼教2</v>
          </cell>
          <cell r="E91">
            <v>83.5</v>
          </cell>
          <cell r="F91">
            <v>86</v>
          </cell>
          <cell r="G91">
            <v>169.5</v>
          </cell>
          <cell r="H91">
            <v>5</v>
          </cell>
        </row>
        <row r="92">
          <cell r="A92" t="str">
            <v>韩超群</v>
          </cell>
          <cell r="B92">
            <v>2104410573</v>
          </cell>
          <cell r="C92" t="str">
            <v>4121211004809</v>
          </cell>
          <cell r="D92" t="str">
            <v>实验幼儿园幼教2</v>
          </cell>
          <cell r="E92">
            <v>96.5</v>
          </cell>
          <cell r="F92">
            <v>64</v>
          </cell>
          <cell r="G92">
            <v>160.5</v>
          </cell>
          <cell r="H92">
            <v>6</v>
          </cell>
        </row>
        <row r="93">
          <cell r="A93" t="str">
            <v>王钰萱</v>
          </cell>
          <cell r="B93">
            <v>2104410573</v>
          </cell>
          <cell r="C93" t="str">
            <v>4121211004804</v>
          </cell>
          <cell r="D93" t="str">
            <v>实验幼儿园幼教2</v>
          </cell>
          <cell r="E93">
            <v>77.5</v>
          </cell>
          <cell r="F93">
            <v>75.5</v>
          </cell>
          <cell r="G93">
            <v>153</v>
          </cell>
          <cell r="H93">
            <v>7</v>
          </cell>
        </row>
        <row r="94">
          <cell r="A94" t="str">
            <v>袁明侠</v>
          </cell>
          <cell r="B94">
            <v>2104410574</v>
          </cell>
          <cell r="C94" t="str">
            <v>4121211004812</v>
          </cell>
          <cell r="D94" t="str">
            <v>第一幼儿园幼教1</v>
          </cell>
          <cell r="E94">
            <v>106.5</v>
          </cell>
          <cell r="F94">
            <v>95.5</v>
          </cell>
          <cell r="G94">
            <v>202</v>
          </cell>
          <cell r="H94">
            <v>1</v>
          </cell>
        </row>
        <row r="95">
          <cell r="A95" t="str">
            <v>宋妮</v>
          </cell>
          <cell r="B95">
            <v>2104410574</v>
          </cell>
          <cell r="C95" t="str">
            <v>4121211004815</v>
          </cell>
          <cell r="D95" t="str">
            <v>第一幼儿园幼教1</v>
          </cell>
          <cell r="E95">
            <v>107.5</v>
          </cell>
          <cell r="F95">
            <v>86.5</v>
          </cell>
          <cell r="G95">
            <v>194</v>
          </cell>
          <cell r="H95">
            <v>2</v>
          </cell>
        </row>
        <row r="96">
          <cell r="A96" t="str">
            <v>王琳鸽</v>
          </cell>
          <cell r="B96">
            <v>2104410574</v>
          </cell>
          <cell r="C96" t="str">
            <v>4121211004814</v>
          </cell>
          <cell r="D96" t="str">
            <v>第一幼儿园幼教1</v>
          </cell>
          <cell r="E96">
            <v>89.5</v>
          </cell>
          <cell r="F96">
            <v>82.5</v>
          </cell>
          <cell r="G96">
            <v>172</v>
          </cell>
          <cell r="H96">
            <v>3</v>
          </cell>
        </row>
        <row r="97">
          <cell r="A97" t="str">
            <v>王英英</v>
          </cell>
          <cell r="B97">
            <v>2104410574</v>
          </cell>
          <cell r="C97" t="str">
            <v>4121211004813</v>
          </cell>
          <cell r="D97" t="str">
            <v>第一幼儿园幼教1</v>
          </cell>
          <cell r="E97">
            <v>93.5</v>
          </cell>
          <cell r="F97">
            <v>78</v>
          </cell>
          <cell r="G97">
            <v>171.5</v>
          </cell>
          <cell r="H97">
            <v>4</v>
          </cell>
        </row>
        <row r="98">
          <cell r="A98" t="str">
            <v>崔汝杉</v>
          </cell>
          <cell r="B98">
            <v>2104410574</v>
          </cell>
          <cell r="C98" t="str">
            <v>4121211004811</v>
          </cell>
          <cell r="D98" t="str">
            <v>第一幼儿园幼教1</v>
          </cell>
          <cell r="E98">
            <v>61.5</v>
          </cell>
          <cell r="F98">
            <v>74</v>
          </cell>
          <cell r="G98">
            <v>135.5</v>
          </cell>
          <cell r="H98">
            <v>5</v>
          </cell>
        </row>
        <row r="99">
          <cell r="A99" t="str">
            <v>贺凯雯</v>
          </cell>
          <cell r="B99">
            <v>2104410575</v>
          </cell>
          <cell r="C99" t="str">
            <v>4121211004816</v>
          </cell>
          <cell r="D99" t="str">
            <v>第一幼儿园幼教2</v>
          </cell>
          <cell r="E99">
            <v>105</v>
          </cell>
          <cell r="F99">
            <v>93.5</v>
          </cell>
          <cell r="G99">
            <v>198.5</v>
          </cell>
          <cell r="H99">
            <v>1</v>
          </cell>
        </row>
        <row r="100">
          <cell r="A100" t="str">
            <v>袁婉婷</v>
          </cell>
          <cell r="B100">
            <v>2104410575</v>
          </cell>
          <cell r="C100" t="str">
            <v>4121211004817</v>
          </cell>
          <cell r="D100" t="str">
            <v>第一幼儿园幼教2</v>
          </cell>
          <cell r="E100">
            <v>71</v>
          </cell>
          <cell r="F100">
            <v>76</v>
          </cell>
          <cell r="G100">
            <v>147</v>
          </cell>
          <cell r="H100">
            <v>2</v>
          </cell>
        </row>
        <row r="101">
          <cell r="A101" t="str">
            <v>王嘉宇</v>
          </cell>
          <cell r="B101">
            <v>2104410575</v>
          </cell>
          <cell r="C101" t="str">
            <v>4121211004819</v>
          </cell>
          <cell r="D101" t="str">
            <v>第一幼儿园幼教2</v>
          </cell>
          <cell r="E101">
            <v>76.5</v>
          </cell>
          <cell r="F101">
            <v>63.5</v>
          </cell>
          <cell r="G101">
            <v>140</v>
          </cell>
          <cell r="H101">
            <v>3</v>
          </cell>
        </row>
        <row r="102">
          <cell r="A102" t="str">
            <v>任恒瑞</v>
          </cell>
          <cell r="B102">
            <v>2104410575</v>
          </cell>
          <cell r="C102" t="str">
            <v>4121211004818</v>
          </cell>
          <cell r="D102" t="str">
            <v>第一幼儿园幼教2</v>
          </cell>
          <cell r="E102">
            <v>65.5</v>
          </cell>
          <cell r="F102">
            <v>73</v>
          </cell>
          <cell r="G102">
            <v>138.5</v>
          </cell>
          <cell r="H102">
            <v>4</v>
          </cell>
        </row>
        <row r="103">
          <cell r="A103" t="str">
            <v>杨泽鹏</v>
          </cell>
          <cell r="B103">
            <v>2104410576</v>
          </cell>
          <cell r="C103" t="str">
            <v>4121211004822</v>
          </cell>
          <cell r="D103" t="str">
            <v>第二幼儿园幼教1</v>
          </cell>
          <cell r="E103">
            <v>103</v>
          </cell>
          <cell r="F103">
            <v>96.5</v>
          </cell>
          <cell r="G103">
            <v>199.5</v>
          </cell>
          <cell r="H103">
            <v>1</v>
          </cell>
        </row>
        <row r="104">
          <cell r="A104" t="str">
            <v>王蕊</v>
          </cell>
          <cell r="B104">
            <v>2104410576</v>
          </cell>
          <cell r="C104" t="str">
            <v>4121211004825</v>
          </cell>
          <cell r="D104" t="str">
            <v>第二幼儿园幼教1</v>
          </cell>
          <cell r="E104">
            <v>92.5</v>
          </cell>
          <cell r="F104">
            <v>101</v>
          </cell>
          <cell r="G104">
            <v>193.5</v>
          </cell>
          <cell r="H104">
            <v>2</v>
          </cell>
        </row>
        <row r="105">
          <cell r="A105" t="str">
            <v>侯李侠</v>
          </cell>
          <cell r="B105">
            <v>2104410576</v>
          </cell>
          <cell r="C105" t="str">
            <v>4121211004821</v>
          </cell>
          <cell r="D105" t="str">
            <v>第二幼儿园幼教1</v>
          </cell>
          <cell r="E105">
            <v>91.5</v>
          </cell>
          <cell r="F105">
            <v>94</v>
          </cell>
          <cell r="G105">
            <v>185.5</v>
          </cell>
          <cell r="H105">
            <v>3</v>
          </cell>
        </row>
        <row r="106">
          <cell r="A106" t="str">
            <v>成亚欣</v>
          </cell>
          <cell r="B106">
            <v>2104410576</v>
          </cell>
          <cell r="C106" t="str">
            <v>4121211004824</v>
          </cell>
          <cell r="D106" t="str">
            <v>第二幼儿园幼教1</v>
          </cell>
          <cell r="E106">
            <v>87</v>
          </cell>
          <cell r="F106">
            <v>95</v>
          </cell>
          <cell r="G106">
            <v>182</v>
          </cell>
          <cell r="H106">
            <v>4</v>
          </cell>
        </row>
        <row r="107">
          <cell r="A107" t="str">
            <v>张金玉</v>
          </cell>
          <cell r="B107">
            <v>2104410576</v>
          </cell>
          <cell r="C107" t="str">
            <v>4121211004826</v>
          </cell>
          <cell r="D107" t="str">
            <v>第二幼儿园幼教1</v>
          </cell>
          <cell r="E107">
            <v>102</v>
          </cell>
          <cell r="F107">
            <v>77</v>
          </cell>
          <cell r="G107">
            <v>179</v>
          </cell>
          <cell r="H107">
            <v>5</v>
          </cell>
        </row>
        <row r="108">
          <cell r="A108" t="str">
            <v>刘纯</v>
          </cell>
          <cell r="B108">
            <v>2104410576</v>
          </cell>
          <cell r="C108" t="str">
            <v>4121211004820</v>
          </cell>
          <cell r="D108" t="str">
            <v>第二幼儿园幼教1</v>
          </cell>
          <cell r="E108">
            <v>90.5</v>
          </cell>
          <cell r="F108">
            <v>86</v>
          </cell>
          <cell r="G108">
            <v>176.5</v>
          </cell>
          <cell r="H108">
            <v>6</v>
          </cell>
        </row>
        <row r="109">
          <cell r="A109" t="str">
            <v>韩璐</v>
          </cell>
          <cell r="B109">
            <v>2104410576</v>
          </cell>
          <cell r="C109" t="str">
            <v>4121211004823</v>
          </cell>
          <cell r="D109" t="str">
            <v>第二幼儿园幼教1</v>
          </cell>
          <cell r="E109">
            <v>82</v>
          </cell>
          <cell r="F109">
            <v>81</v>
          </cell>
          <cell r="G109">
            <v>163</v>
          </cell>
          <cell r="H109">
            <v>7</v>
          </cell>
        </row>
        <row r="110">
          <cell r="A110" t="str">
            <v>兰馨</v>
          </cell>
          <cell r="B110">
            <v>2104410577</v>
          </cell>
          <cell r="C110" t="str">
            <v>4121211004829</v>
          </cell>
          <cell r="D110" t="str">
            <v>第二幼儿园幼教2</v>
          </cell>
          <cell r="E110">
            <v>90</v>
          </cell>
          <cell r="F110">
            <v>77</v>
          </cell>
          <cell r="G110">
            <v>167</v>
          </cell>
          <cell r="H110">
            <v>1</v>
          </cell>
        </row>
        <row r="111">
          <cell r="A111" t="str">
            <v>薛丽佳</v>
          </cell>
          <cell r="B111">
            <v>2104410577</v>
          </cell>
          <cell r="C111" t="str">
            <v>4121211004828</v>
          </cell>
          <cell r="D111" t="str">
            <v>第二幼儿园幼教2</v>
          </cell>
          <cell r="E111">
            <v>91.5</v>
          </cell>
          <cell r="F111">
            <v>74.5</v>
          </cell>
          <cell r="G111">
            <v>166</v>
          </cell>
          <cell r="H111">
            <v>2</v>
          </cell>
        </row>
        <row r="112">
          <cell r="A112" t="str">
            <v>奥静</v>
          </cell>
          <cell r="B112">
            <v>2104410577</v>
          </cell>
          <cell r="C112" t="str">
            <v>4121211004827</v>
          </cell>
          <cell r="D112" t="str">
            <v>第二幼儿园幼教2</v>
          </cell>
          <cell r="E112">
            <v>79.5</v>
          </cell>
          <cell r="F112">
            <v>86</v>
          </cell>
          <cell r="G112">
            <v>165.5</v>
          </cell>
          <cell r="H112">
            <v>3</v>
          </cell>
        </row>
        <row r="113">
          <cell r="A113" t="str">
            <v>邓硕</v>
          </cell>
          <cell r="B113">
            <v>2104410578</v>
          </cell>
          <cell r="C113" t="str">
            <v>4121211004901</v>
          </cell>
          <cell r="D113" t="str">
            <v>第四幼儿园幼教1</v>
          </cell>
          <cell r="E113">
            <v>99</v>
          </cell>
          <cell r="F113">
            <v>97.5</v>
          </cell>
          <cell r="G113">
            <v>196.5</v>
          </cell>
          <cell r="H113">
            <v>1</v>
          </cell>
        </row>
        <row r="114">
          <cell r="A114" t="str">
            <v>杨港丽</v>
          </cell>
          <cell r="B114">
            <v>2104410578</v>
          </cell>
          <cell r="C114" t="str">
            <v>4121211004830</v>
          </cell>
          <cell r="D114" t="str">
            <v>第四幼儿园幼教1</v>
          </cell>
          <cell r="E114">
            <v>94.5</v>
          </cell>
          <cell r="F114">
            <v>92.5</v>
          </cell>
          <cell r="G114">
            <v>187</v>
          </cell>
          <cell r="H114">
            <v>2</v>
          </cell>
        </row>
        <row r="115">
          <cell r="A115" t="str">
            <v>于蒙蒙</v>
          </cell>
          <cell r="B115">
            <v>2104410578</v>
          </cell>
          <cell r="C115" t="str">
            <v>4121211004902</v>
          </cell>
          <cell r="D115" t="str">
            <v>第四幼儿园幼教1</v>
          </cell>
          <cell r="E115">
            <v>87.5</v>
          </cell>
          <cell r="F115">
            <v>76</v>
          </cell>
          <cell r="G115">
            <v>163.5</v>
          </cell>
          <cell r="H115">
            <v>3</v>
          </cell>
        </row>
        <row r="116">
          <cell r="A116" t="str">
            <v>王蓓</v>
          </cell>
          <cell r="B116">
            <v>2104410578</v>
          </cell>
          <cell r="C116" t="str">
            <v>4121211004903</v>
          </cell>
          <cell r="D116" t="str">
            <v>第四幼儿园幼教1</v>
          </cell>
          <cell r="E116">
            <v>85.5</v>
          </cell>
          <cell r="F116">
            <v>75.5</v>
          </cell>
          <cell r="G116">
            <v>161</v>
          </cell>
          <cell r="H116">
            <v>4</v>
          </cell>
        </row>
        <row r="117">
          <cell r="A117" t="str">
            <v>李苏洁</v>
          </cell>
          <cell r="B117">
            <v>2104410578</v>
          </cell>
          <cell r="C117" t="str">
            <v>4121211004904</v>
          </cell>
          <cell r="D117" t="str">
            <v>第四幼儿园幼教1</v>
          </cell>
          <cell r="E117">
            <v>65.5</v>
          </cell>
          <cell r="F117">
            <v>64</v>
          </cell>
          <cell r="G117">
            <v>129.5</v>
          </cell>
          <cell r="H117">
            <v>5</v>
          </cell>
        </row>
        <row r="118">
          <cell r="A118" t="str">
            <v>马乐</v>
          </cell>
          <cell r="B118">
            <v>2104410579</v>
          </cell>
          <cell r="C118" t="str">
            <v>4121211004912</v>
          </cell>
          <cell r="D118" t="str">
            <v>第四幼儿园幼教2</v>
          </cell>
          <cell r="E118">
            <v>74</v>
          </cell>
          <cell r="F118">
            <v>78</v>
          </cell>
          <cell r="G118">
            <v>152</v>
          </cell>
          <cell r="H118">
            <v>1</v>
          </cell>
        </row>
        <row r="119">
          <cell r="A119" t="str">
            <v>史蔷煜</v>
          </cell>
          <cell r="B119">
            <v>2104410579</v>
          </cell>
          <cell r="C119" t="str">
            <v>4121211004910</v>
          </cell>
          <cell r="D119" t="str">
            <v>第四幼儿园幼教2</v>
          </cell>
          <cell r="E119">
            <v>82</v>
          </cell>
          <cell r="F119">
            <v>66</v>
          </cell>
          <cell r="G119">
            <v>148</v>
          </cell>
          <cell r="H119">
            <v>2</v>
          </cell>
        </row>
        <row r="120">
          <cell r="A120" t="str">
            <v>罗亮鑫</v>
          </cell>
          <cell r="B120">
            <v>2104410579</v>
          </cell>
          <cell r="C120" t="str">
            <v>4121211004907</v>
          </cell>
          <cell r="D120" t="str">
            <v>第四幼儿园幼教2</v>
          </cell>
          <cell r="E120">
            <v>71.5</v>
          </cell>
          <cell r="F120">
            <v>65.5</v>
          </cell>
          <cell r="G120">
            <v>137</v>
          </cell>
          <cell r="H120">
            <v>3</v>
          </cell>
        </row>
        <row r="121">
          <cell r="A121" t="str">
            <v>韩思伟</v>
          </cell>
          <cell r="B121">
            <v>2104410579</v>
          </cell>
          <cell r="C121" t="str">
            <v>4121211004905</v>
          </cell>
          <cell r="D121" t="str">
            <v>第四幼儿园幼教2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胡盈</v>
          </cell>
          <cell r="B122">
            <v>2104410579</v>
          </cell>
          <cell r="C122" t="str">
            <v>4121211004906</v>
          </cell>
          <cell r="D122" t="str">
            <v>第四幼儿园幼教2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胡杰初</v>
          </cell>
          <cell r="B123">
            <v>2104410579</v>
          </cell>
          <cell r="C123" t="str">
            <v>4121211004908</v>
          </cell>
          <cell r="D123" t="str">
            <v>第四幼儿园幼教2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吴乐乐</v>
          </cell>
          <cell r="B124">
            <v>2104410579</v>
          </cell>
          <cell r="C124" t="str">
            <v>4121211004909</v>
          </cell>
          <cell r="D124" t="str">
            <v>第四幼儿园幼教2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>马靖楠</v>
          </cell>
          <cell r="B125">
            <v>2104410579</v>
          </cell>
          <cell r="C125" t="str">
            <v>4121211004911</v>
          </cell>
          <cell r="D125" t="str">
            <v>第四幼儿园幼教2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李纪超</v>
          </cell>
          <cell r="B126">
            <v>2104410580</v>
          </cell>
          <cell r="C126" t="str">
            <v>4121211004915</v>
          </cell>
          <cell r="D126" t="str">
            <v>泰和嘉苑幼儿园</v>
          </cell>
          <cell r="E126">
            <v>100</v>
          </cell>
          <cell r="F126">
            <v>94.5</v>
          </cell>
          <cell r="G126">
            <v>194.5</v>
          </cell>
          <cell r="H126">
            <v>1</v>
          </cell>
        </row>
        <row r="127">
          <cell r="A127" t="str">
            <v>李玉斐</v>
          </cell>
          <cell r="B127">
            <v>2104410580</v>
          </cell>
          <cell r="C127" t="str">
            <v>4121211004914</v>
          </cell>
          <cell r="D127" t="str">
            <v>泰和嘉苑幼儿园</v>
          </cell>
          <cell r="E127">
            <v>94</v>
          </cell>
          <cell r="F127">
            <v>86.5</v>
          </cell>
          <cell r="G127">
            <v>180.5</v>
          </cell>
          <cell r="H127">
            <v>2</v>
          </cell>
        </row>
        <row r="128">
          <cell r="A128" t="str">
            <v>刘婧</v>
          </cell>
          <cell r="B128">
            <v>2104410580</v>
          </cell>
          <cell r="C128" t="str">
            <v>4121211004917</v>
          </cell>
          <cell r="D128" t="str">
            <v>泰和嘉苑幼儿园</v>
          </cell>
          <cell r="E128">
            <v>80</v>
          </cell>
          <cell r="F128">
            <v>89.5</v>
          </cell>
          <cell r="G128">
            <v>169.5</v>
          </cell>
          <cell r="H128">
            <v>3</v>
          </cell>
        </row>
        <row r="129">
          <cell r="A129" t="str">
            <v>李亭林</v>
          </cell>
          <cell r="B129">
            <v>2104410580</v>
          </cell>
          <cell r="C129" t="str">
            <v>4121211004913</v>
          </cell>
          <cell r="D129" t="str">
            <v>泰和嘉苑幼儿园</v>
          </cell>
          <cell r="E129">
            <v>76</v>
          </cell>
          <cell r="F129">
            <v>66</v>
          </cell>
          <cell r="G129">
            <v>142</v>
          </cell>
          <cell r="H129">
            <v>4</v>
          </cell>
        </row>
        <row r="130">
          <cell r="A130" t="str">
            <v>杜欣茹</v>
          </cell>
          <cell r="B130">
            <v>2104410580</v>
          </cell>
          <cell r="C130" t="str">
            <v>4121211004916</v>
          </cell>
          <cell r="D130" t="str">
            <v>泰和嘉苑幼儿园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韩雨欣</v>
          </cell>
          <cell r="B131">
            <v>2104410581</v>
          </cell>
          <cell r="C131" t="str">
            <v>4121211004922</v>
          </cell>
          <cell r="D131" t="str">
            <v>惠安苑幼儿园</v>
          </cell>
          <cell r="E131">
            <v>86.5</v>
          </cell>
          <cell r="F131">
            <v>94.5</v>
          </cell>
          <cell r="G131">
            <v>181</v>
          </cell>
          <cell r="H131">
            <v>1</v>
          </cell>
        </row>
        <row r="132">
          <cell r="A132" t="str">
            <v>樊佳欣</v>
          </cell>
          <cell r="B132">
            <v>2104410581</v>
          </cell>
          <cell r="C132" t="str">
            <v>4121211004919</v>
          </cell>
          <cell r="D132" t="str">
            <v>惠安苑幼儿园</v>
          </cell>
          <cell r="E132">
            <v>93.5</v>
          </cell>
          <cell r="F132">
            <v>78</v>
          </cell>
          <cell r="G132">
            <v>171.5</v>
          </cell>
          <cell r="H132">
            <v>2</v>
          </cell>
        </row>
        <row r="133">
          <cell r="A133" t="str">
            <v>魏华嵘</v>
          </cell>
          <cell r="B133">
            <v>2104410581</v>
          </cell>
          <cell r="C133" t="str">
            <v>4121211004921</v>
          </cell>
          <cell r="D133" t="str">
            <v>惠安苑幼儿园</v>
          </cell>
          <cell r="E133">
            <v>70.5</v>
          </cell>
          <cell r="F133">
            <v>27.5</v>
          </cell>
          <cell r="G133">
            <v>98</v>
          </cell>
          <cell r="H133">
            <v>3</v>
          </cell>
        </row>
        <row r="134">
          <cell r="A134" t="str">
            <v>姚莎</v>
          </cell>
          <cell r="B134">
            <v>2104410581</v>
          </cell>
          <cell r="C134" t="str">
            <v>4121211004920</v>
          </cell>
          <cell r="D134" t="str">
            <v>惠安苑幼儿园</v>
          </cell>
          <cell r="E134">
            <v>49.5</v>
          </cell>
          <cell r="F134">
            <v>36.5</v>
          </cell>
          <cell r="G134">
            <v>86</v>
          </cell>
          <cell r="H134">
            <v>4</v>
          </cell>
        </row>
        <row r="135">
          <cell r="A135" t="str">
            <v>王甜</v>
          </cell>
          <cell r="B135">
            <v>2104410581</v>
          </cell>
          <cell r="C135" t="str">
            <v>4121211004923</v>
          </cell>
          <cell r="D135" t="str">
            <v>惠安苑幼儿园</v>
          </cell>
          <cell r="E135">
            <v>69</v>
          </cell>
          <cell r="F135">
            <v>2</v>
          </cell>
          <cell r="G135">
            <v>71</v>
          </cell>
        </row>
        <row r="136">
          <cell r="A136" t="str">
            <v>龚娜娜</v>
          </cell>
          <cell r="B136">
            <v>2104410581</v>
          </cell>
          <cell r="C136" t="str">
            <v>4121211004918</v>
          </cell>
          <cell r="D136" t="str">
            <v>惠安苑幼儿园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盛荣菲</v>
          </cell>
          <cell r="B137">
            <v>2104410583</v>
          </cell>
          <cell r="C137" t="str">
            <v>4121211004926</v>
          </cell>
          <cell r="D137" t="str">
            <v>恒大幼儿园</v>
          </cell>
          <cell r="E137">
            <v>83</v>
          </cell>
          <cell r="F137">
            <v>75.5</v>
          </cell>
          <cell r="G137">
            <v>158.5</v>
          </cell>
          <cell r="H137">
            <v>1</v>
          </cell>
        </row>
        <row r="138">
          <cell r="A138" t="str">
            <v>刘妍辛</v>
          </cell>
          <cell r="B138">
            <v>2104410583</v>
          </cell>
          <cell r="C138" t="str">
            <v>4121211004924</v>
          </cell>
          <cell r="D138" t="str">
            <v>恒大幼儿园</v>
          </cell>
          <cell r="E138">
            <v>79.5</v>
          </cell>
          <cell r="F138">
            <v>62</v>
          </cell>
          <cell r="G138">
            <v>141.5</v>
          </cell>
          <cell r="H138">
            <v>2</v>
          </cell>
        </row>
        <row r="139">
          <cell r="A139" t="str">
            <v>郭宁</v>
          </cell>
          <cell r="B139">
            <v>2104410583</v>
          </cell>
          <cell r="C139" t="str">
            <v>4121211004927</v>
          </cell>
          <cell r="D139" t="str">
            <v>恒大幼儿园</v>
          </cell>
          <cell r="E139">
            <v>69.5</v>
          </cell>
          <cell r="F139">
            <v>72</v>
          </cell>
          <cell r="G139">
            <v>141.5</v>
          </cell>
          <cell r="H139">
            <v>3</v>
          </cell>
        </row>
        <row r="140">
          <cell r="A140" t="str">
            <v>杜博雅</v>
          </cell>
          <cell r="B140">
            <v>2104410583</v>
          </cell>
          <cell r="C140" t="str">
            <v>4121211004925</v>
          </cell>
          <cell r="D140" t="str">
            <v>恒大幼儿园</v>
          </cell>
          <cell r="E140">
            <v>75.5</v>
          </cell>
          <cell r="F140">
            <v>64</v>
          </cell>
          <cell r="G140">
            <v>139.5</v>
          </cell>
          <cell r="H140">
            <v>4</v>
          </cell>
        </row>
        <row r="141">
          <cell r="A141" t="str">
            <v>李茹艳</v>
          </cell>
          <cell r="B141">
            <v>2104410584</v>
          </cell>
          <cell r="C141" t="str">
            <v>4121211005001</v>
          </cell>
          <cell r="D141" t="str">
            <v>华和春城幼儿园幼教1</v>
          </cell>
          <cell r="E141">
            <v>97</v>
          </cell>
          <cell r="F141">
            <v>87</v>
          </cell>
          <cell r="G141">
            <v>184</v>
          </cell>
          <cell r="H141">
            <v>1</v>
          </cell>
        </row>
        <row r="142">
          <cell r="A142" t="str">
            <v>杨哲</v>
          </cell>
          <cell r="B142">
            <v>2104410584</v>
          </cell>
          <cell r="C142" t="str">
            <v>4121211004930</v>
          </cell>
          <cell r="D142" t="str">
            <v>华和春城幼儿园幼教1</v>
          </cell>
          <cell r="E142">
            <v>96.5</v>
          </cell>
          <cell r="F142">
            <v>85.5</v>
          </cell>
          <cell r="G142">
            <v>182</v>
          </cell>
          <cell r="H142">
            <v>2</v>
          </cell>
        </row>
        <row r="143">
          <cell r="A143" t="str">
            <v>白浩钰</v>
          </cell>
          <cell r="B143">
            <v>2104410584</v>
          </cell>
          <cell r="C143" t="str">
            <v>4121211005006</v>
          </cell>
          <cell r="D143" t="str">
            <v>华和春城幼儿园幼教1</v>
          </cell>
          <cell r="E143">
            <v>96.5</v>
          </cell>
          <cell r="F143">
            <v>85</v>
          </cell>
          <cell r="G143">
            <v>181.5</v>
          </cell>
          <cell r="H143">
            <v>3</v>
          </cell>
        </row>
        <row r="144">
          <cell r="A144" t="str">
            <v>姚悦</v>
          </cell>
          <cell r="B144">
            <v>2104410584</v>
          </cell>
          <cell r="C144" t="str">
            <v>4121211004928</v>
          </cell>
          <cell r="D144" t="str">
            <v>华和春城幼儿园幼教1</v>
          </cell>
          <cell r="E144">
            <v>91.5</v>
          </cell>
          <cell r="F144">
            <v>72</v>
          </cell>
          <cell r="G144">
            <v>163.5</v>
          </cell>
          <cell r="H144">
            <v>4</v>
          </cell>
        </row>
        <row r="145">
          <cell r="A145" t="str">
            <v>孙莹</v>
          </cell>
          <cell r="B145">
            <v>2104410584</v>
          </cell>
          <cell r="C145" t="str">
            <v>4121211005005</v>
          </cell>
          <cell r="D145" t="str">
            <v>华和春城幼儿园幼教1</v>
          </cell>
          <cell r="E145">
            <v>81</v>
          </cell>
          <cell r="F145">
            <v>73</v>
          </cell>
          <cell r="G145">
            <v>154</v>
          </cell>
          <cell r="H145">
            <v>5</v>
          </cell>
        </row>
        <row r="146">
          <cell r="A146" t="str">
            <v>孟莹</v>
          </cell>
          <cell r="B146">
            <v>2104410584</v>
          </cell>
          <cell r="C146" t="str">
            <v>4121211005002</v>
          </cell>
          <cell r="D146" t="str">
            <v>华和春城幼儿园幼教1</v>
          </cell>
          <cell r="E146">
            <v>72</v>
          </cell>
          <cell r="F146">
            <v>80</v>
          </cell>
          <cell r="G146">
            <v>152</v>
          </cell>
          <cell r="H146">
            <v>6</v>
          </cell>
        </row>
        <row r="147">
          <cell r="A147" t="str">
            <v>王娇</v>
          </cell>
          <cell r="B147">
            <v>2104410584</v>
          </cell>
          <cell r="C147" t="str">
            <v>4121211005004</v>
          </cell>
          <cell r="D147" t="str">
            <v>华和春城幼儿园幼教1</v>
          </cell>
          <cell r="E147">
            <v>66.5</v>
          </cell>
          <cell r="F147">
            <v>67.5</v>
          </cell>
          <cell r="G147">
            <v>134</v>
          </cell>
          <cell r="H147">
            <v>7</v>
          </cell>
        </row>
        <row r="148">
          <cell r="A148" t="str">
            <v>许晓宁</v>
          </cell>
          <cell r="B148">
            <v>2104410584</v>
          </cell>
          <cell r="C148" t="str">
            <v>4121211004929</v>
          </cell>
          <cell r="D148" t="str">
            <v>华和春城幼儿园幼教1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李莹</v>
          </cell>
          <cell r="B149">
            <v>2104410584</v>
          </cell>
          <cell r="C149" t="str">
            <v>4121211005003</v>
          </cell>
          <cell r="D149" t="str">
            <v>华和春城幼儿园幼教1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张盼</v>
          </cell>
          <cell r="B150">
            <v>2104410585</v>
          </cell>
          <cell r="C150" t="str">
            <v>4121211005012</v>
          </cell>
          <cell r="D150" t="str">
            <v>华和春城幼儿园幼教2</v>
          </cell>
          <cell r="E150">
            <v>108.5</v>
          </cell>
          <cell r="F150">
            <v>82</v>
          </cell>
          <cell r="G150">
            <v>190.5</v>
          </cell>
          <cell r="H150">
            <v>1</v>
          </cell>
        </row>
        <row r="151">
          <cell r="A151" t="str">
            <v>叶凯歌</v>
          </cell>
          <cell r="B151">
            <v>2104410585</v>
          </cell>
          <cell r="C151" t="str">
            <v>4121211005014</v>
          </cell>
          <cell r="D151" t="str">
            <v>华和春城幼儿园幼教2</v>
          </cell>
          <cell r="E151">
            <v>92</v>
          </cell>
          <cell r="F151">
            <v>93.5</v>
          </cell>
          <cell r="G151">
            <v>185.5</v>
          </cell>
          <cell r="H151">
            <v>2</v>
          </cell>
        </row>
        <row r="152">
          <cell r="A152" t="str">
            <v>刘丹迪</v>
          </cell>
          <cell r="B152">
            <v>2104410585</v>
          </cell>
          <cell r="C152" t="str">
            <v>4121211005008</v>
          </cell>
          <cell r="D152" t="str">
            <v>华和春城幼儿园幼教2</v>
          </cell>
          <cell r="E152">
            <v>97</v>
          </cell>
          <cell r="F152">
            <v>75.5</v>
          </cell>
          <cell r="G152">
            <v>172.5</v>
          </cell>
          <cell r="H152">
            <v>3</v>
          </cell>
        </row>
        <row r="153">
          <cell r="A153" t="str">
            <v>张炎</v>
          </cell>
          <cell r="B153">
            <v>2104410585</v>
          </cell>
          <cell r="C153" t="str">
            <v>4121211005007</v>
          </cell>
          <cell r="D153" t="str">
            <v>华和春城幼儿园幼教2</v>
          </cell>
          <cell r="E153">
            <v>75.5</v>
          </cell>
          <cell r="F153">
            <v>92</v>
          </cell>
          <cell r="G153">
            <v>167.5</v>
          </cell>
          <cell r="H153">
            <v>4</v>
          </cell>
        </row>
        <row r="154">
          <cell r="A154" t="str">
            <v>王一萌</v>
          </cell>
          <cell r="B154">
            <v>2104410585</v>
          </cell>
          <cell r="C154" t="str">
            <v>4121211005010</v>
          </cell>
          <cell r="D154" t="str">
            <v>华和春城幼儿园幼教2</v>
          </cell>
          <cell r="E154">
            <v>89</v>
          </cell>
          <cell r="F154">
            <v>73.5</v>
          </cell>
          <cell r="G154">
            <v>162.5</v>
          </cell>
          <cell r="H154">
            <v>5</v>
          </cell>
        </row>
        <row r="155">
          <cell r="A155" t="str">
            <v>雷楠楠</v>
          </cell>
          <cell r="B155">
            <v>2104410585</v>
          </cell>
          <cell r="C155" t="str">
            <v>4121211005011</v>
          </cell>
          <cell r="D155" t="str">
            <v>华和春城幼儿园幼教2</v>
          </cell>
          <cell r="E155">
            <v>71</v>
          </cell>
          <cell r="F155">
            <v>68.5</v>
          </cell>
          <cell r="G155">
            <v>139.5</v>
          </cell>
          <cell r="H155">
            <v>6</v>
          </cell>
        </row>
        <row r="156">
          <cell r="A156" t="str">
            <v>樊琳倩</v>
          </cell>
          <cell r="B156">
            <v>2104410585</v>
          </cell>
          <cell r="C156" t="str">
            <v>4121211005009</v>
          </cell>
          <cell r="D156" t="str">
            <v>华和春城幼儿园幼教2</v>
          </cell>
          <cell r="E156">
            <v>77.5</v>
          </cell>
          <cell r="F156">
            <v>59.5</v>
          </cell>
          <cell r="G156">
            <v>137</v>
          </cell>
          <cell r="H156">
            <v>7</v>
          </cell>
        </row>
        <row r="157">
          <cell r="A157" t="str">
            <v>赵县莉</v>
          </cell>
          <cell r="B157">
            <v>2104410585</v>
          </cell>
          <cell r="C157" t="str">
            <v>4121211005013</v>
          </cell>
          <cell r="D157" t="str">
            <v>华和春城幼儿园幼教2</v>
          </cell>
          <cell r="E157">
            <v>70.5</v>
          </cell>
          <cell r="F157">
            <v>55</v>
          </cell>
          <cell r="G157">
            <v>125.5</v>
          </cell>
          <cell r="H157">
            <v>8</v>
          </cell>
        </row>
        <row r="158">
          <cell r="A158" t="str">
            <v>李豆豆</v>
          </cell>
          <cell r="B158">
            <v>2104410586</v>
          </cell>
          <cell r="C158" t="str">
            <v>4121211005018</v>
          </cell>
          <cell r="D158" t="str">
            <v>华和春城幼儿园幼教3</v>
          </cell>
          <cell r="E158">
            <v>93.5</v>
          </cell>
          <cell r="F158">
            <v>84.5</v>
          </cell>
          <cell r="G158">
            <v>178</v>
          </cell>
          <cell r="H158">
            <v>1</v>
          </cell>
        </row>
        <row r="159">
          <cell r="A159" t="str">
            <v>李莹莹</v>
          </cell>
          <cell r="B159">
            <v>2104410586</v>
          </cell>
          <cell r="C159" t="str">
            <v>4121211005016</v>
          </cell>
          <cell r="D159" t="str">
            <v>华和春城幼儿园幼教3</v>
          </cell>
          <cell r="E159">
            <v>84</v>
          </cell>
          <cell r="F159">
            <v>80.5</v>
          </cell>
          <cell r="G159">
            <v>164.5</v>
          </cell>
          <cell r="H159">
            <v>2</v>
          </cell>
        </row>
        <row r="160">
          <cell r="A160" t="str">
            <v>王娈</v>
          </cell>
          <cell r="B160">
            <v>2104410586</v>
          </cell>
          <cell r="C160" t="str">
            <v>4121211005019</v>
          </cell>
          <cell r="D160" t="str">
            <v>华和春城幼儿园幼教3</v>
          </cell>
          <cell r="E160">
            <v>89.5</v>
          </cell>
          <cell r="F160">
            <v>75</v>
          </cell>
          <cell r="G160">
            <v>164.5</v>
          </cell>
          <cell r="H160">
            <v>3</v>
          </cell>
        </row>
        <row r="161">
          <cell r="A161" t="str">
            <v>郑凡凡</v>
          </cell>
          <cell r="B161">
            <v>2104410586</v>
          </cell>
          <cell r="C161" t="str">
            <v>4121211005015</v>
          </cell>
          <cell r="D161" t="str">
            <v>华和春城幼儿园幼教3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司怡</v>
          </cell>
          <cell r="B162">
            <v>2104410586</v>
          </cell>
          <cell r="C162" t="str">
            <v>4121211005017</v>
          </cell>
          <cell r="D162" t="str">
            <v>华和春城幼儿园幼教3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郭倩</v>
          </cell>
          <cell r="B163">
            <v>2104410587</v>
          </cell>
          <cell r="C163" t="str">
            <v>4121211005021</v>
          </cell>
          <cell r="D163" t="str">
            <v>华和春城幼儿园幼教4</v>
          </cell>
          <cell r="E163">
            <v>90.5</v>
          </cell>
          <cell r="F163">
            <v>81</v>
          </cell>
          <cell r="G163">
            <v>171.5</v>
          </cell>
          <cell r="H163">
            <v>1</v>
          </cell>
        </row>
        <row r="164">
          <cell r="A164" t="str">
            <v>廖代香</v>
          </cell>
          <cell r="B164">
            <v>2104410587</v>
          </cell>
          <cell r="C164" t="str">
            <v>4121211005020</v>
          </cell>
          <cell r="D164" t="str">
            <v>华和春城幼儿园幼教4</v>
          </cell>
          <cell r="E164">
            <v>84</v>
          </cell>
          <cell r="F164">
            <v>72</v>
          </cell>
          <cell r="G164">
            <v>156</v>
          </cell>
          <cell r="H164">
            <v>2</v>
          </cell>
        </row>
        <row r="165">
          <cell r="A165" t="str">
            <v>李丹宇</v>
          </cell>
          <cell r="B165">
            <v>2104410587</v>
          </cell>
          <cell r="C165" t="str">
            <v>4121211005022</v>
          </cell>
          <cell r="D165" t="str">
            <v>华和春城幼儿园幼教4</v>
          </cell>
          <cell r="E165">
            <v>75</v>
          </cell>
          <cell r="F165">
            <v>79.5</v>
          </cell>
          <cell r="G165">
            <v>154.5</v>
          </cell>
          <cell r="H165">
            <v>3</v>
          </cell>
        </row>
        <row r="166">
          <cell r="A166" t="str">
            <v>李楠</v>
          </cell>
          <cell r="B166">
            <v>2104410589</v>
          </cell>
          <cell r="C166" t="str">
            <v>4121211005023</v>
          </cell>
          <cell r="D166" t="str">
            <v>冯原中心幼儿园</v>
          </cell>
          <cell r="E166">
            <v>96.5</v>
          </cell>
          <cell r="F166">
            <v>92</v>
          </cell>
          <cell r="G166">
            <v>188.5</v>
          </cell>
          <cell r="H166">
            <v>1</v>
          </cell>
        </row>
        <row r="167">
          <cell r="A167" t="str">
            <v>张银萍</v>
          </cell>
          <cell r="B167">
            <v>2104410589</v>
          </cell>
          <cell r="C167" t="str">
            <v>4121211005110</v>
          </cell>
          <cell r="D167" t="str">
            <v>冯原中心幼儿园</v>
          </cell>
          <cell r="E167">
            <v>98</v>
          </cell>
          <cell r="F167">
            <v>90</v>
          </cell>
          <cell r="G167">
            <v>188</v>
          </cell>
          <cell r="H167">
            <v>2</v>
          </cell>
        </row>
        <row r="168">
          <cell r="A168" t="str">
            <v>李家欢</v>
          </cell>
          <cell r="B168">
            <v>2104410589</v>
          </cell>
          <cell r="C168" t="str">
            <v>4121211005111</v>
          </cell>
          <cell r="D168" t="str">
            <v>冯原中心幼儿园</v>
          </cell>
          <cell r="E168">
            <v>98</v>
          </cell>
          <cell r="F168">
            <v>86</v>
          </cell>
          <cell r="G168">
            <v>184</v>
          </cell>
          <cell r="H168">
            <v>3</v>
          </cell>
        </row>
        <row r="169">
          <cell r="A169" t="str">
            <v>张羽西</v>
          </cell>
          <cell r="B169">
            <v>2104410589</v>
          </cell>
          <cell r="C169" t="str">
            <v>4121211005025</v>
          </cell>
          <cell r="D169" t="str">
            <v>冯原中心幼儿园</v>
          </cell>
          <cell r="E169">
            <v>90.5</v>
          </cell>
          <cell r="F169">
            <v>91</v>
          </cell>
          <cell r="G169">
            <v>181.5</v>
          </cell>
          <cell r="H169">
            <v>4</v>
          </cell>
        </row>
        <row r="170">
          <cell r="A170" t="str">
            <v>孙梦媛</v>
          </cell>
          <cell r="B170">
            <v>2104410589</v>
          </cell>
          <cell r="C170" t="str">
            <v>4121211005115</v>
          </cell>
          <cell r="D170" t="str">
            <v>冯原中心幼儿园</v>
          </cell>
          <cell r="E170">
            <v>79</v>
          </cell>
          <cell r="F170">
            <v>102</v>
          </cell>
          <cell r="G170">
            <v>181</v>
          </cell>
          <cell r="H170">
            <v>5</v>
          </cell>
        </row>
        <row r="171">
          <cell r="A171" t="str">
            <v>郑杨露</v>
          </cell>
          <cell r="B171">
            <v>2104410589</v>
          </cell>
          <cell r="C171" t="str">
            <v>4121211005105</v>
          </cell>
          <cell r="D171" t="str">
            <v>冯原中心幼儿园</v>
          </cell>
          <cell r="E171">
            <v>95.5</v>
          </cell>
          <cell r="F171">
            <v>84</v>
          </cell>
          <cell r="G171">
            <v>179.5</v>
          </cell>
          <cell r="H171">
            <v>6</v>
          </cell>
        </row>
        <row r="172">
          <cell r="A172" t="str">
            <v>刘欣</v>
          </cell>
          <cell r="B172">
            <v>2104410589</v>
          </cell>
          <cell r="C172" t="str">
            <v>4121211005024</v>
          </cell>
          <cell r="D172" t="str">
            <v>冯原中心幼儿园</v>
          </cell>
          <cell r="E172">
            <v>81</v>
          </cell>
          <cell r="F172">
            <v>97.5</v>
          </cell>
          <cell r="G172">
            <v>178.5</v>
          </cell>
          <cell r="H172">
            <v>7</v>
          </cell>
        </row>
        <row r="173">
          <cell r="A173" t="str">
            <v>叶育华</v>
          </cell>
          <cell r="B173">
            <v>2104410589</v>
          </cell>
          <cell r="C173" t="str">
            <v>4121211005117</v>
          </cell>
          <cell r="D173" t="str">
            <v>冯原中心幼儿园</v>
          </cell>
          <cell r="E173">
            <v>94</v>
          </cell>
          <cell r="F173">
            <v>78.5</v>
          </cell>
          <cell r="G173">
            <v>172.5</v>
          </cell>
          <cell r="H173">
            <v>8</v>
          </cell>
        </row>
        <row r="174">
          <cell r="A174" t="str">
            <v>王荣慧</v>
          </cell>
          <cell r="B174">
            <v>2104410589</v>
          </cell>
          <cell r="C174" t="str">
            <v>4121211005108</v>
          </cell>
          <cell r="D174" t="str">
            <v>冯原中心幼儿园</v>
          </cell>
          <cell r="E174">
            <v>89</v>
          </cell>
          <cell r="F174">
            <v>77.5</v>
          </cell>
          <cell r="G174">
            <v>166.5</v>
          </cell>
          <cell r="H174">
            <v>9</v>
          </cell>
        </row>
        <row r="175">
          <cell r="A175" t="str">
            <v>杨莎莎</v>
          </cell>
          <cell r="B175">
            <v>2104410589</v>
          </cell>
          <cell r="C175" t="str">
            <v>4121211005028</v>
          </cell>
          <cell r="D175" t="str">
            <v>冯原中心幼儿园</v>
          </cell>
          <cell r="E175">
            <v>89.5</v>
          </cell>
          <cell r="F175">
            <v>75.5</v>
          </cell>
          <cell r="G175">
            <v>165</v>
          </cell>
          <cell r="H175">
            <v>10</v>
          </cell>
        </row>
        <row r="176">
          <cell r="A176" t="str">
            <v>周欣</v>
          </cell>
          <cell r="B176">
            <v>2104410589</v>
          </cell>
          <cell r="C176" t="str">
            <v>4121211005103</v>
          </cell>
          <cell r="D176" t="str">
            <v>冯原中心幼儿园</v>
          </cell>
          <cell r="E176">
            <v>82.5</v>
          </cell>
          <cell r="F176">
            <v>82</v>
          </cell>
          <cell r="G176">
            <v>164.5</v>
          </cell>
          <cell r="H176">
            <v>11</v>
          </cell>
        </row>
        <row r="177">
          <cell r="A177" t="str">
            <v>曹晓静</v>
          </cell>
          <cell r="B177">
            <v>2104410589</v>
          </cell>
          <cell r="C177" t="str">
            <v>4121211005109</v>
          </cell>
          <cell r="D177" t="str">
            <v>冯原中心幼儿园</v>
          </cell>
          <cell r="E177">
            <v>91</v>
          </cell>
          <cell r="F177">
            <v>71.5</v>
          </cell>
          <cell r="G177">
            <v>162.5</v>
          </cell>
          <cell r="H177">
            <v>12</v>
          </cell>
        </row>
        <row r="178">
          <cell r="A178" t="str">
            <v>杨颖</v>
          </cell>
          <cell r="B178">
            <v>2104410589</v>
          </cell>
          <cell r="C178" t="str">
            <v>4121211005104</v>
          </cell>
          <cell r="D178" t="str">
            <v>冯原中心幼儿园</v>
          </cell>
          <cell r="E178">
            <v>79</v>
          </cell>
          <cell r="F178">
            <v>79.5</v>
          </cell>
          <cell r="G178">
            <v>158.5</v>
          </cell>
          <cell r="H178">
            <v>13</v>
          </cell>
        </row>
        <row r="179">
          <cell r="A179" t="str">
            <v>王婧</v>
          </cell>
          <cell r="B179">
            <v>2104410589</v>
          </cell>
          <cell r="C179" t="str">
            <v>4121211005114</v>
          </cell>
          <cell r="D179" t="str">
            <v>冯原中心幼儿园</v>
          </cell>
          <cell r="E179">
            <v>83.5</v>
          </cell>
          <cell r="F179">
            <v>74.5</v>
          </cell>
          <cell r="G179">
            <v>158</v>
          </cell>
          <cell r="H179">
            <v>14</v>
          </cell>
        </row>
        <row r="180">
          <cell r="A180" t="str">
            <v>张小平</v>
          </cell>
          <cell r="B180">
            <v>2104410589</v>
          </cell>
          <cell r="C180" t="str">
            <v>4121211005101</v>
          </cell>
          <cell r="D180" t="str">
            <v>冯原中心幼儿园</v>
          </cell>
          <cell r="E180">
            <v>86.5</v>
          </cell>
          <cell r="F180">
            <v>68.5</v>
          </cell>
          <cell r="G180">
            <v>155</v>
          </cell>
          <cell r="H180">
            <v>15</v>
          </cell>
        </row>
        <row r="181">
          <cell r="A181" t="str">
            <v>杨小倩</v>
          </cell>
          <cell r="B181">
            <v>2104410589</v>
          </cell>
          <cell r="C181" t="str">
            <v>4121211005107</v>
          </cell>
          <cell r="D181" t="str">
            <v>冯原中心幼儿园</v>
          </cell>
          <cell r="E181">
            <v>70.5</v>
          </cell>
          <cell r="F181">
            <v>81</v>
          </cell>
          <cell r="G181">
            <v>151.5</v>
          </cell>
          <cell r="H181">
            <v>16</v>
          </cell>
        </row>
        <row r="182">
          <cell r="A182" t="str">
            <v>杜玉凡</v>
          </cell>
          <cell r="B182">
            <v>2104410589</v>
          </cell>
          <cell r="C182" t="str">
            <v>4121211005106</v>
          </cell>
          <cell r="D182" t="str">
            <v>冯原中心幼儿园</v>
          </cell>
          <cell r="E182">
            <v>77</v>
          </cell>
          <cell r="F182">
            <v>73</v>
          </cell>
          <cell r="G182">
            <v>150</v>
          </cell>
          <cell r="H182">
            <v>17</v>
          </cell>
        </row>
        <row r="183">
          <cell r="A183" t="str">
            <v>李娜</v>
          </cell>
          <cell r="B183">
            <v>2104410589</v>
          </cell>
          <cell r="C183" t="str">
            <v>4121211005030</v>
          </cell>
          <cell r="D183" t="str">
            <v>冯原中心幼儿园</v>
          </cell>
          <cell r="E183">
            <v>71</v>
          </cell>
          <cell r="F183">
            <v>76.5</v>
          </cell>
          <cell r="G183">
            <v>147.5</v>
          </cell>
          <cell r="H183">
            <v>18</v>
          </cell>
        </row>
        <row r="184">
          <cell r="A184" t="str">
            <v>任男男</v>
          </cell>
          <cell r="B184">
            <v>2104410589</v>
          </cell>
          <cell r="C184" t="str">
            <v>4121211005029</v>
          </cell>
          <cell r="D184" t="str">
            <v>冯原中心幼儿园</v>
          </cell>
          <cell r="E184">
            <v>70</v>
          </cell>
          <cell r="F184">
            <v>75.5</v>
          </cell>
          <cell r="G184">
            <v>145.5</v>
          </cell>
          <cell r="H184">
            <v>19</v>
          </cell>
        </row>
        <row r="185">
          <cell r="A185" t="str">
            <v>周莹</v>
          </cell>
          <cell r="B185">
            <v>2104410589</v>
          </cell>
          <cell r="C185" t="str">
            <v>4121211005116</v>
          </cell>
          <cell r="D185" t="str">
            <v>冯原中心幼儿园</v>
          </cell>
          <cell r="E185">
            <v>71</v>
          </cell>
          <cell r="F185">
            <v>64.5</v>
          </cell>
          <cell r="G185">
            <v>135.5</v>
          </cell>
          <cell r="H185">
            <v>20</v>
          </cell>
        </row>
        <row r="186">
          <cell r="A186" t="str">
            <v>李娇娇</v>
          </cell>
          <cell r="B186">
            <v>2104410589</v>
          </cell>
          <cell r="C186" t="str">
            <v>4121211005113</v>
          </cell>
          <cell r="D186" t="str">
            <v>冯原中心幼儿园</v>
          </cell>
          <cell r="E186">
            <v>75.5</v>
          </cell>
          <cell r="F186">
            <v>56</v>
          </cell>
          <cell r="G186">
            <v>131.5</v>
          </cell>
          <cell r="H186">
            <v>21</v>
          </cell>
        </row>
        <row r="187">
          <cell r="A187" t="str">
            <v>赵阳晨</v>
          </cell>
          <cell r="B187">
            <v>2104410589</v>
          </cell>
          <cell r="C187" t="str">
            <v>4121211005027</v>
          </cell>
          <cell r="D187" t="str">
            <v>冯原中心幼儿园</v>
          </cell>
          <cell r="E187">
            <v>58.5</v>
          </cell>
          <cell r="F187">
            <v>72</v>
          </cell>
          <cell r="G187">
            <v>130.5</v>
          </cell>
          <cell r="H187">
            <v>22</v>
          </cell>
        </row>
        <row r="188">
          <cell r="A188" t="str">
            <v>段军萍</v>
          </cell>
          <cell r="B188">
            <v>2104410589</v>
          </cell>
          <cell r="C188" t="str">
            <v>4121211005112</v>
          </cell>
          <cell r="D188" t="str">
            <v>冯原中心幼儿园</v>
          </cell>
          <cell r="E188">
            <v>71</v>
          </cell>
          <cell r="F188">
            <v>44</v>
          </cell>
          <cell r="G188">
            <v>115</v>
          </cell>
          <cell r="H188">
            <v>23</v>
          </cell>
        </row>
        <row r="189">
          <cell r="A189" t="str">
            <v>惠韩冰</v>
          </cell>
          <cell r="B189">
            <v>2104410589</v>
          </cell>
          <cell r="C189" t="str">
            <v>4121211005026</v>
          </cell>
          <cell r="D189" t="str">
            <v>冯原中心幼儿园</v>
          </cell>
          <cell r="E189">
            <v>65.5</v>
          </cell>
          <cell r="F189">
            <v>43</v>
          </cell>
          <cell r="G189">
            <v>108.5</v>
          </cell>
          <cell r="H189">
            <v>24</v>
          </cell>
        </row>
        <row r="190">
          <cell r="A190" t="str">
            <v>孙晓玲</v>
          </cell>
          <cell r="B190">
            <v>2104410589</v>
          </cell>
          <cell r="C190" t="str">
            <v>4121211005102</v>
          </cell>
          <cell r="D190" t="str">
            <v>冯原中心幼儿园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韩玺</v>
          </cell>
          <cell r="B191">
            <v>2104410590</v>
          </cell>
          <cell r="C191" t="str">
            <v>4121211005228</v>
          </cell>
          <cell r="D191" t="str">
            <v>刘家洼中心幼儿园</v>
          </cell>
          <cell r="E191">
            <v>106</v>
          </cell>
          <cell r="F191">
            <v>86.5</v>
          </cell>
          <cell r="G191">
            <v>192.5</v>
          </cell>
          <cell r="H191">
            <v>1</v>
          </cell>
        </row>
        <row r="192">
          <cell r="A192" t="str">
            <v>赵莎</v>
          </cell>
          <cell r="B192">
            <v>2104410590</v>
          </cell>
          <cell r="C192" t="str">
            <v>4121211005212</v>
          </cell>
          <cell r="D192" t="str">
            <v>刘家洼中心幼儿园</v>
          </cell>
          <cell r="E192">
            <v>95</v>
          </cell>
          <cell r="F192">
            <v>97</v>
          </cell>
          <cell r="G192">
            <v>192</v>
          </cell>
          <cell r="H192">
            <v>2</v>
          </cell>
        </row>
        <row r="193">
          <cell r="A193" t="str">
            <v>乔艳艳</v>
          </cell>
          <cell r="B193">
            <v>2104410590</v>
          </cell>
          <cell r="C193" t="str">
            <v>4121211005226</v>
          </cell>
          <cell r="D193" t="str">
            <v>刘家洼中心幼儿园</v>
          </cell>
          <cell r="E193">
            <v>105.5</v>
          </cell>
          <cell r="F193">
            <v>82.5</v>
          </cell>
          <cell r="G193">
            <v>188</v>
          </cell>
          <cell r="H193">
            <v>3</v>
          </cell>
        </row>
        <row r="194">
          <cell r="A194" t="str">
            <v>田茹</v>
          </cell>
          <cell r="B194">
            <v>2104410590</v>
          </cell>
          <cell r="C194" t="str">
            <v>4121211005126</v>
          </cell>
          <cell r="D194" t="str">
            <v>刘家洼中心幼儿园</v>
          </cell>
          <cell r="E194">
            <v>90.5</v>
          </cell>
          <cell r="F194">
            <v>94</v>
          </cell>
          <cell r="G194">
            <v>184.5</v>
          </cell>
          <cell r="H194">
            <v>4</v>
          </cell>
        </row>
        <row r="195">
          <cell r="A195" t="str">
            <v>任利珍</v>
          </cell>
          <cell r="B195">
            <v>2104410590</v>
          </cell>
          <cell r="C195" t="str">
            <v>4121211005208</v>
          </cell>
          <cell r="D195" t="str">
            <v>刘家洼中心幼儿园</v>
          </cell>
          <cell r="E195">
            <v>96.5</v>
          </cell>
          <cell r="F195">
            <v>88</v>
          </cell>
          <cell r="G195">
            <v>184.5</v>
          </cell>
          <cell r="H195">
            <v>5</v>
          </cell>
        </row>
        <row r="196">
          <cell r="A196" t="str">
            <v>史仙仙</v>
          </cell>
          <cell r="B196">
            <v>2104410590</v>
          </cell>
          <cell r="C196" t="str">
            <v>4121211005130</v>
          </cell>
          <cell r="D196" t="str">
            <v>刘家洼中心幼儿园</v>
          </cell>
          <cell r="E196">
            <v>94</v>
          </cell>
          <cell r="F196">
            <v>89</v>
          </cell>
          <cell r="G196">
            <v>183</v>
          </cell>
          <cell r="H196">
            <v>6</v>
          </cell>
        </row>
        <row r="197">
          <cell r="A197" t="str">
            <v>姚楠</v>
          </cell>
          <cell r="B197">
            <v>2104410590</v>
          </cell>
          <cell r="C197" t="str">
            <v>4121211005124</v>
          </cell>
          <cell r="D197" t="str">
            <v>刘家洼中心幼儿园</v>
          </cell>
          <cell r="E197">
            <v>96.5</v>
          </cell>
          <cell r="F197">
            <v>83</v>
          </cell>
          <cell r="G197">
            <v>179.5</v>
          </cell>
          <cell r="H197">
            <v>7</v>
          </cell>
        </row>
        <row r="198">
          <cell r="A198" t="str">
            <v>吝瑞蕾</v>
          </cell>
          <cell r="B198">
            <v>2104410590</v>
          </cell>
          <cell r="C198" t="str">
            <v>4121211005224</v>
          </cell>
          <cell r="D198" t="str">
            <v>刘家洼中心幼儿园</v>
          </cell>
          <cell r="E198">
            <v>92</v>
          </cell>
          <cell r="F198">
            <v>86.5</v>
          </cell>
          <cell r="G198">
            <v>178.5</v>
          </cell>
          <cell r="H198">
            <v>8</v>
          </cell>
        </row>
        <row r="199">
          <cell r="A199" t="str">
            <v>张丽婷</v>
          </cell>
          <cell r="B199">
            <v>2104410590</v>
          </cell>
          <cell r="C199" t="str">
            <v>4121211005223</v>
          </cell>
          <cell r="D199" t="str">
            <v>刘家洼中心幼儿园</v>
          </cell>
          <cell r="E199">
            <v>89.5</v>
          </cell>
          <cell r="F199">
            <v>88.5</v>
          </cell>
          <cell r="G199">
            <v>178</v>
          </cell>
          <cell r="H199">
            <v>9</v>
          </cell>
        </row>
        <row r="200">
          <cell r="A200" t="str">
            <v>祖昕昕</v>
          </cell>
          <cell r="B200">
            <v>2104410590</v>
          </cell>
          <cell r="C200" t="str">
            <v>4121211005216</v>
          </cell>
          <cell r="D200" t="str">
            <v>刘家洼中心幼儿园</v>
          </cell>
          <cell r="E200">
            <v>92.5</v>
          </cell>
          <cell r="F200">
            <v>85</v>
          </cell>
          <cell r="G200">
            <v>177.5</v>
          </cell>
          <cell r="H200">
            <v>10</v>
          </cell>
        </row>
        <row r="201">
          <cell r="A201" t="str">
            <v>刘茜</v>
          </cell>
          <cell r="B201">
            <v>2104410590</v>
          </cell>
          <cell r="C201" t="str">
            <v>4121211005120</v>
          </cell>
          <cell r="D201" t="str">
            <v>刘家洼中心幼儿园</v>
          </cell>
          <cell r="E201">
            <v>98</v>
          </cell>
          <cell r="F201">
            <v>79</v>
          </cell>
          <cell r="G201">
            <v>177</v>
          </cell>
          <cell r="H201">
            <v>11</v>
          </cell>
        </row>
        <row r="202">
          <cell r="A202" t="str">
            <v>高婷婷</v>
          </cell>
          <cell r="B202">
            <v>2104410590</v>
          </cell>
          <cell r="C202" t="str">
            <v>4121211005210</v>
          </cell>
          <cell r="D202" t="str">
            <v>刘家洼中心幼儿园</v>
          </cell>
          <cell r="E202">
            <v>87.5</v>
          </cell>
          <cell r="F202">
            <v>85.5</v>
          </cell>
          <cell r="G202">
            <v>173</v>
          </cell>
          <cell r="H202">
            <v>12</v>
          </cell>
        </row>
        <row r="203">
          <cell r="A203" t="str">
            <v>王慧</v>
          </cell>
          <cell r="B203">
            <v>2104410590</v>
          </cell>
          <cell r="C203" t="str">
            <v>4121211005127</v>
          </cell>
          <cell r="D203" t="str">
            <v>刘家洼中心幼儿园</v>
          </cell>
          <cell r="E203">
            <v>93</v>
          </cell>
          <cell r="F203">
            <v>78</v>
          </cell>
          <cell r="G203">
            <v>171</v>
          </cell>
          <cell r="H203">
            <v>13</v>
          </cell>
        </row>
        <row r="204">
          <cell r="A204" t="str">
            <v>樊楠</v>
          </cell>
          <cell r="B204">
            <v>2104410590</v>
          </cell>
          <cell r="C204" t="str">
            <v>4121211005220</v>
          </cell>
          <cell r="D204" t="str">
            <v>刘家洼中心幼儿园</v>
          </cell>
          <cell r="E204">
            <v>86.5</v>
          </cell>
          <cell r="F204">
            <v>84</v>
          </cell>
          <cell r="G204">
            <v>170.5</v>
          </cell>
          <cell r="H204">
            <v>14</v>
          </cell>
        </row>
        <row r="205">
          <cell r="A205" t="str">
            <v>黄焕焕</v>
          </cell>
          <cell r="B205">
            <v>2104410590</v>
          </cell>
          <cell r="C205" t="str">
            <v>4121211005209</v>
          </cell>
          <cell r="D205" t="str">
            <v>刘家洼中心幼儿园</v>
          </cell>
          <cell r="E205">
            <v>89.5</v>
          </cell>
          <cell r="F205">
            <v>79.5</v>
          </cell>
          <cell r="G205">
            <v>169</v>
          </cell>
          <cell r="H205">
            <v>15</v>
          </cell>
        </row>
        <row r="206">
          <cell r="A206" t="str">
            <v>叶红幸</v>
          </cell>
          <cell r="B206">
            <v>2104410590</v>
          </cell>
          <cell r="C206" t="str">
            <v>4121211005118</v>
          </cell>
          <cell r="D206" t="str">
            <v>刘家洼中心幼儿园</v>
          </cell>
          <cell r="E206">
            <v>86.5</v>
          </cell>
          <cell r="F206">
            <v>78.5</v>
          </cell>
          <cell r="G206">
            <v>165</v>
          </cell>
          <cell r="H206">
            <v>16</v>
          </cell>
        </row>
        <row r="207">
          <cell r="A207" t="str">
            <v>李荣</v>
          </cell>
          <cell r="B207">
            <v>2104410590</v>
          </cell>
          <cell r="C207" t="str">
            <v>4121211005205</v>
          </cell>
          <cell r="D207" t="str">
            <v>刘家洼中心幼儿园</v>
          </cell>
          <cell r="E207">
            <v>83.5</v>
          </cell>
          <cell r="F207">
            <v>81</v>
          </cell>
          <cell r="G207">
            <v>164.5</v>
          </cell>
          <cell r="H207">
            <v>17</v>
          </cell>
        </row>
        <row r="208">
          <cell r="A208" t="str">
            <v>李佩</v>
          </cell>
          <cell r="B208">
            <v>2104410590</v>
          </cell>
          <cell r="C208" t="str">
            <v>4121211005129</v>
          </cell>
          <cell r="D208" t="str">
            <v>刘家洼中心幼儿园</v>
          </cell>
          <cell r="E208">
            <v>89</v>
          </cell>
          <cell r="F208">
            <v>73.5</v>
          </cell>
          <cell r="G208">
            <v>162.5</v>
          </cell>
          <cell r="H208">
            <v>18</v>
          </cell>
        </row>
        <row r="209">
          <cell r="A209" t="str">
            <v>问晓萍</v>
          </cell>
          <cell r="B209">
            <v>2104410590</v>
          </cell>
          <cell r="C209" t="str">
            <v>4121211005207</v>
          </cell>
          <cell r="D209" t="str">
            <v>刘家洼中心幼儿园</v>
          </cell>
          <cell r="E209">
            <v>85</v>
          </cell>
          <cell r="F209">
            <v>75</v>
          </cell>
          <cell r="G209">
            <v>160</v>
          </cell>
          <cell r="H209">
            <v>19</v>
          </cell>
        </row>
        <row r="210">
          <cell r="A210" t="str">
            <v>王宁宁</v>
          </cell>
          <cell r="B210">
            <v>2104410590</v>
          </cell>
          <cell r="C210" t="str">
            <v>4121211005125</v>
          </cell>
          <cell r="D210" t="str">
            <v>刘家洼中心幼儿园</v>
          </cell>
          <cell r="E210">
            <v>80</v>
          </cell>
          <cell r="F210">
            <v>79.5</v>
          </cell>
          <cell r="G210">
            <v>159.5</v>
          </cell>
          <cell r="H210">
            <v>20</v>
          </cell>
        </row>
        <row r="211">
          <cell r="A211" t="str">
            <v>李健丽</v>
          </cell>
          <cell r="B211">
            <v>2104410590</v>
          </cell>
          <cell r="C211" t="str">
            <v>4121211005128</v>
          </cell>
          <cell r="D211" t="str">
            <v>刘家洼中心幼儿园</v>
          </cell>
          <cell r="E211">
            <v>85</v>
          </cell>
          <cell r="F211">
            <v>74.5</v>
          </cell>
          <cell r="G211">
            <v>159.5</v>
          </cell>
          <cell r="H211">
            <v>21</v>
          </cell>
        </row>
        <row r="212">
          <cell r="A212" t="str">
            <v>刘维娜</v>
          </cell>
          <cell r="B212">
            <v>2104410590</v>
          </cell>
          <cell r="C212" t="str">
            <v>4121211005203</v>
          </cell>
          <cell r="D212" t="str">
            <v>刘家洼中心幼儿园</v>
          </cell>
          <cell r="E212">
            <v>86</v>
          </cell>
          <cell r="F212">
            <v>73.5</v>
          </cell>
          <cell r="G212">
            <v>159.5</v>
          </cell>
          <cell r="H212">
            <v>22</v>
          </cell>
        </row>
        <row r="213">
          <cell r="A213" t="str">
            <v>姚佳丽</v>
          </cell>
          <cell r="B213">
            <v>2104410590</v>
          </cell>
          <cell r="C213" t="str">
            <v>4121211005201</v>
          </cell>
          <cell r="D213" t="str">
            <v>刘家洼中心幼儿园</v>
          </cell>
          <cell r="E213">
            <v>80</v>
          </cell>
          <cell r="F213">
            <v>76</v>
          </cell>
          <cell r="G213">
            <v>156</v>
          </cell>
          <cell r="H213">
            <v>23</v>
          </cell>
        </row>
        <row r="214">
          <cell r="A214" t="str">
            <v>刘姣</v>
          </cell>
          <cell r="B214">
            <v>2104410590</v>
          </cell>
          <cell r="C214" t="str">
            <v>4121211005214</v>
          </cell>
          <cell r="D214" t="str">
            <v>刘家洼中心幼儿园</v>
          </cell>
          <cell r="E214">
            <v>66.5</v>
          </cell>
          <cell r="F214">
            <v>85.5</v>
          </cell>
          <cell r="G214">
            <v>152</v>
          </cell>
          <cell r="H214">
            <v>24</v>
          </cell>
        </row>
        <row r="215">
          <cell r="A215" t="str">
            <v>翟园园</v>
          </cell>
          <cell r="B215">
            <v>2104410590</v>
          </cell>
          <cell r="C215" t="str">
            <v>4121211005222</v>
          </cell>
          <cell r="D215" t="str">
            <v>刘家洼中心幼儿园</v>
          </cell>
          <cell r="E215">
            <v>70</v>
          </cell>
          <cell r="F215">
            <v>82</v>
          </cell>
          <cell r="G215">
            <v>152</v>
          </cell>
          <cell r="H215">
            <v>25</v>
          </cell>
        </row>
        <row r="216">
          <cell r="A216" t="str">
            <v>张盼</v>
          </cell>
          <cell r="B216">
            <v>2104410590</v>
          </cell>
          <cell r="C216" t="str">
            <v>4121211005219</v>
          </cell>
          <cell r="D216" t="str">
            <v>刘家洼中心幼儿园</v>
          </cell>
          <cell r="E216">
            <v>82</v>
          </cell>
          <cell r="F216">
            <v>68</v>
          </cell>
          <cell r="G216">
            <v>150</v>
          </cell>
          <cell r="H216">
            <v>26</v>
          </cell>
        </row>
        <row r="217">
          <cell r="A217" t="str">
            <v>李丁丁</v>
          </cell>
          <cell r="B217">
            <v>2104410590</v>
          </cell>
          <cell r="C217" t="str">
            <v>4121211005119</v>
          </cell>
          <cell r="D217" t="str">
            <v>刘家洼中心幼儿园</v>
          </cell>
          <cell r="E217">
            <v>84.5</v>
          </cell>
          <cell r="F217">
            <v>65</v>
          </cell>
          <cell r="G217">
            <v>149.5</v>
          </cell>
          <cell r="H217">
            <v>27</v>
          </cell>
        </row>
        <row r="218">
          <cell r="A218" t="str">
            <v>林凤阁</v>
          </cell>
          <cell r="B218">
            <v>2104410590</v>
          </cell>
          <cell r="C218" t="str">
            <v>4121211005218</v>
          </cell>
          <cell r="D218" t="str">
            <v>刘家洼中心幼儿园</v>
          </cell>
          <cell r="E218">
            <v>85.5</v>
          </cell>
          <cell r="F218">
            <v>64</v>
          </cell>
          <cell r="G218">
            <v>149.5</v>
          </cell>
          <cell r="H218">
            <v>28</v>
          </cell>
        </row>
        <row r="219">
          <cell r="A219" t="str">
            <v>李梦垚</v>
          </cell>
          <cell r="B219">
            <v>2104410590</v>
          </cell>
          <cell r="C219" t="str">
            <v>4121211005121</v>
          </cell>
          <cell r="D219" t="str">
            <v>刘家洼中心幼儿园</v>
          </cell>
          <cell r="E219">
            <v>81.5</v>
          </cell>
          <cell r="F219">
            <v>67.5</v>
          </cell>
          <cell r="G219">
            <v>149</v>
          </cell>
          <cell r="H219">
            <v>29</v>
          </cell>
        </row>
        <row r="220">
          <cell r="A220" t="str">
            <v>王力</v>
          </cell>
          <cell r="B220">
            <v>2104410590</v>
          </cell>
          <cell r="C220" t="str">
            <v>4121211005202</v>
          </cell>
          <cell r="D220" t="str">
            <v>刘家洼中心幼儿园</v>
          </cell>
          <cell r="E220">
            <v>59</v>
          </cell>
          <cell r="F220">
            <v>89.5</v>
          </cell>
          <cell r="G220">
            <v>148.5</v>
          </cell>
          <cell r="H220">
            <v>30</v>
          </cell>
        </row>
        <row r="221">
          <cell r="A221" t="str">
            <v>罗甜</v>
          </cell>
          <cell r="B221">
            <v>2104410590</v>
          </cell>
          <cell r="C221" t="str">
            <v>4121211005123</v>
          </cell>
          <cell r="D221" t="str">
            <v>刘家洼中心幼儿园</v>
          </cell>
          <cell r="E221">
            <v>77.5</v>
          </cell>
          <cell r="F221">
            <v>70.5</v>
          </cell>
          <cell r="G221">
            <v>148</v>
          </cell>
          <cell r="H221">
            <v>31</v>
          </cell>
        </row>
        <row r="222">
          <cell r="A222" t="str">
            <v>雷婧红</v>
          </cell>
          <cell r="B222">
            <v>2104410590</v>
          </cell>
          <cell r="C222" t="str">
            <v>4121211005217</v>
          </cell>
          <cell r="D222" t="str">
            <v>刘家洼中心幼儿园</v>
          </cell>
          <cell r="E222">
            <v>71</v>
          </cell>
          <cell r="F222">
            <v>76.5</v>
          </cell>
          <cell r="G222">
            <v>147.5</v>
          </cell>
          <cell r="H222">
            <v>32</v>
          </cell>
        </row>
        <row r="223">
          <cell r="A223" t="str">
            <v>党淑丽</v>
          </cell>
          <cell r="B223">
            <v>2104410590</v>
          </cell>
          <cell r="C223" t="str">
            <v>4121211005122</v>
          </cell>
          <cell r="D223" t="str">
            <v>刘家洼中心幼儿园</v>
          </cell>
          <cell r="E223">
            <v>65.5</v>
          </cell>
          <cell r="F223">
            <v>81</v>
          </cell>
          <cell r="G223">
            <v>146.5</v>
          </cell>
          <cell r="H223">
            <v>33</v>
          </cell>
        </row>
        <row r="224">
          <cell r="A224" t="str">
            <v>权茜茜</v>
          </cell>
          <cell r="B224">
            <v>2104410590</v>
          </cell>
          <cell r="C224" t="str">
            <v>4121211005211</v>
          </cell>
          <cell r="D224" t="str">
            <v>刘家洼中心幼儿园</v>
          </cell>
          <cell r="E224">
            <v>73.5</v>
          </cell>
          <cell r="F224">
            <v>72.5</v>
          </cell>
          <cell r="G224">
            <v>146</v>
          </cell>
          <cell r="H224">
            <v>34</v>
          </cell>
        </row>
        <row r="225">
          <cell r="A225" t="str">
            <v>王佳利</v>
          </cell>
          <cell r="B225">
            <v>2104410590</v>
          </cell>
          <cell r="C225" t="str">
            <v>4121211005213</v>
          </cell>
          <cell r="D225" t="str">
            <v>刘家洼中心幼儿园</v>
          </cell>
          <cell r="E225">
            <v>79</v>
          </cell>
          <cell r="F225">
            <v>62.5</v>
          </cell>
          <cell r="G225">
            <v>141.5</v>
          </cell>
          <cell r="H225">
            <v>35</v>
          </cell>
        </row>
        <row r="226">
          <cell r="A226" t="str">
            <v>杨赛</v>
          </cell>
          <cell r="B226">
            <v>2104410590</v>
          </cell>
          <cell r="C226" t="str">
            <v>4121211005227</v>
          </cell>
          <cell r="D226" t="str">
            <v>刘家洼中心幼儿园</v>
          </cell>
          <cell r="E226">
            <v>69.5</v>
          </cell>
          <cell r="F226">
            <v>64.5</v>
          </cell>
          <cell r="G226">
            <v>134</v>
          </cell>
          <cell r="H226">
            <v>36</v>
          </cell>
        </row>
        <row r="227">
          <cell r="A227" t="str">
            <v>刘娟</v>
          </cell>
          <cell r="B227">
            <v>2104410590</v>
          </cell>
          <cell r="C227" t="str">
            <v>4121211005225</v>
          </cell>
          <cell r="D227" t="str">
            <v>刘家洼中心幼儿园</v>
          </cell>
          <cell r="E227">
            <v>71.5</v>
          </cell>
          <cell r="F227">
            <v>60.5</v>
          </cell>
          <cell r="G227">
            <v>132</v>
          </cell>
          <cell r="H227">
            <v>37</v>
          </cell>
        </row>
        <row r="228">
          <cell r="A228" t="str">
            <v>韦丽婷</v>
          </cell>
          <cell r="B228">
            <v>2104410590</v>
          </cell>
          <cell r="C228" t="str">
            <v>4121211005204</v>
          </cell>
          <cell r="D228" t="str">
            <v>刘家洼中心幼儿园</v>
          </cell>
          <cell r="E228">
            <v>73.5</v>
          </cell>
          <cell r="F228">
            <v>56</v>
          </cell>
          <cell r="G228">
            <v>129.5</v>
          </cell>
          <cell r="H228">
            <v>38</v>
          </cell>
        </row>
        <row r="229">
          <cell r="A229" t="str">
            <v>许圆</v>
          </cell>
          <cell r="B229">
            <v>2104410590</v>
          </cell>
          <cell r="C229" t="str">
            <v>4121211005221</v>
          </cell>
          <cell r="D229" t="str">
            <v>刘家洼中心幼儿园</v>
          </cell>
          <cell r="E229">
            <v>58.5</v>
          </cell>
          <cell r="F229">
            <v>58.5</v>
          </cell>
          <cell r="G229">
            <v>117</v>
          </cell>
          <cell r="H229">
            <v>39</v>
          </cell>
        </row>
        <row r="230">
          <cell r="A230" t="str">
            <v>靳张惺</v>
          </cell>
          <cell r="B230">
            <v>2104410590</v>
          </cell>
          <cell r="C230" t="str">
            <v>4121211005215</v>
          </cell>
          <cell r="D230" t="str">
            <v>刘家洼中心幼儿园</v>
          </cell>
          <cell r="E230">
            <v>57</v>
          </cell>
          <cell r="F230">
            <v>58</v>
          </cell>
          <cell r="G230">
            <v>115</v>
          </cell>
          <cell r="H230">
            <v>40</v>
          </cell>
        </row>
        <row r="231">
          <cell r="A231" t="str">
            <v>张敏</v>
          </cell>
          <cell r="B231">
            <v>2104410590</v>
          </cell>
          <cell r="C231" t="str">
            <v>4121211005206</v>
          </cell>
          <cell r="D231" t="str">
            <v>刘家洼中心幼儿园</v>
          </cell>
          <cell r="E231">
            <v>0</v>
          </cell>
          <cell r="F231">
            <v>0</v>
          </cell>
          <cell r="G231">
            <v>0</v>
          </cell>
          <cell r="H231">
            <v>41</v>
          </cell>
        </row>
        <row r="232">
          <cell r="A232" t="str">
            <v>杨玲</v>
          </cell>
          <cell r="B232">
            <v>2104410591</v>
          </cell>
          <cell r="C232" t="str">
            <v>4121211005323</v>
          </cell>
          <cell r="D232" t="str">
            <v>业善中心幼儿园</v>
          </cell>
          <cell r="E232">
            <v>96</v>
          </cell>
          <cell r="F232">
            <v>100.5</v>
          </cell>
          <cell r="G232">
            <v>196.5</v>
          </cell>
          <cell r="H232">
            <v>1</v>
          </cell>
        </row>
        <row r="233">
          <cell r="A233" t="str">
            <v>安璐</v>
          </cell>
          <cell r="B233">
            <v>2104410591</v>
          </cell>
          <cell r="C233" t="str">
            <v>4121211005320</v>
          </cell>
          <cell r="D233" t="str">
            <v>业善中心幼儿园</v>
          </cell>
          <cell r="E233">
            <v>103</v>
          </cell>
          <cell r="F233">
            <v>92</v>
          </cell>
          <cell r="G233">
            <v>195</v>
          </cell>
          <cell r="H233">
            <v>2</v>
          </cell>
        </row>
        <row r="234">
          <cell r="A234" t="str">
            <v>周倩</v>
          </cell>
          <cell r="B234">
            <v>2104410591</v>
          </cell>
          <cell r="C234" t="str">
            <v>4121211005319</v>
          </cell>
          <cell r="D234" t="str">
            <v>业善中心幼儿园</v>
          </cell>
          <cell r="E234">
            <v>96.5</v>
          </cell>
          <cell r="F234">
            <v>95</v>
          </cell>
          <cell r="G234">
            <v>191.5</v>
          </cell>
          <cell r="H234">
            <v>3</v>
          </cell>
        </row>
        <row r="235">
          <cell r="A235" t="str">
            <v>苏锦</v>
          </cell>
          <cell r="B235">
            <v>2104410591</v>
          </cell>
          <cell r="C235" t="str">
            <v>4121211005324</v>
          </cell>
          <cell r="D235" t="str">
            <v>业善中心幼儿园</v>
          </cell>
          <cell r="E235">
            <v>96</v>
          </cell>
          <cell r="F235">
            <v>94</v>
          </cell>
          <cell r="G235">
            <v>190</v>
          </cell>
          <cell r="H235">
            <v>4</v>
          </cell>
        </row>
        <row r="236">
          <cell r="A236" t="str">
            <v>贺琳</v>
          </cell>
          <cell r="B236">
            <v>2104410591</v>
          </cell>
          <cell r="C236" t="str">
            <v>4121211005405</v>
          </cell>
          <cell r="D236" t="str">
            <v>业善中心幼儿园</v>
          </cell>
          <cell r="E236">
            <v>92</v>
          </cell>
          <cell r="F236">
            <v>96.5</v>
          </cell>
          <cell r="G236">
            <v>188.5</v>
          </cell>
          <cell r="H236">
            <v>5</v>
          </cell>
        </row>
        <row r="237">
          <cell r="A237" t="str">
            <v>杨萌</v>
          </cell>
          <cell r="B237">
            <v>2104410591</v>
          </cell>
          <cell r="C237" t="str">
            <v>4121211005407</v>
          </cell>
          <cell r="D237" t="str">
            <v>业善中心幼儿园</v>
          </cell>
          <cell r="E237">
            <v>92.5</v>
          </cell>
          <cell r="F237">
            <v>93</v>
          </cell>
          <cell r="G237">
            <v>185.5</v>
          </cell>
          <cell r="H237">
            <v>6</v>
          </cell>
        </row>
        <row r="238">
          <cell r="A238" t="str">
            <v>孙洁</v>
          </cell>
          <cell r="B238">
            <v>2104410591</v>
          </cell>
          <cell r="C238" t="str">
            <v>4121211005309</v>
          </cell>
          <cell r="D238" t="str">
            <v>业善中心幼儿园</v>
          </cell>
          <cell r="E238">
            <v>101</v>
          </cell>
          <cell r="F238">
            <v>84</v>
          </cell>
          <cell r="G238">
            <v>185</v>
          </cell>
          <cell r="H238">
            <v>7</v>
          </cell>
        </row>
        <row r="239">
          <cell r="A239" t="str">
            <v>房蓉蓉</v>
          </cell>
          <cell r="B239">
            <v>2104410591</v>
          </cell>
          <cell r="C239" t="str">
            <v>4121211005416</v>
          </cell>
          <cell r="D239" t="str">
            <v>业善中心幼儿园</v>
          </cell>
          <cell r="E239">
            <v>99</v>
          </cell>
          <cell r="F239">
            <v>86</v>
          </cell>
          <cell r="G239">
            <v>185</v>
          </cell>
          <cell r="H239">
            <v>8</v>
          </cell>
        </row>
        <row r="240">
          <cell r="A240" t="str">
            <v>梁洁</v>
          </cell>
          <cell r="B240">
            <v>2104410591</v>
          </cell>
          <cell r="C240" t="str">
            <v>4121211005314</v>
          </cell>
          <cell r="D240" t="str">
            <v>业善中心幼儿园</v>
          </cell>
          <cell r="E240">
            <v>86.5</v>
          </cell>
          <cell r="F240">
            <v>90</v>
          </cell>
          <cell r="G240">
            <v>176.5</v>
          </cell>
          <cell r="H240">
            <v>9</v>
          </cell>
        </row>
        <row r="241">
          <cell r="A241" t="str">
            <v>雷倩</v>
          </cell>
          <cell r="B241">
            <v>2104410591</v>
          </cell>
          <cell r="C241" t="str">
            <v>4121211005403</v>
          </cell>
          <cell r="D241" t="str">
            <v>业善中心幼儿园</v>
          </cell>
          <cell r="E241">
            <v>84.5</v>
          </cell>
          <cell r="F241">
            <v>91</v>
          </cell>
          <cell r="G241">
            <v>175.5</v>
          </cell>
          <cell r="H241">
            <v>10</v>
          </cell>
        </row>
        <row r="242">
          <cell r="A242" t="str">
            <v>张花蕾</v>
          </cell>
          <cell r="B242">
            <v>2104410591</v>
          </cell>
          <cell r="C242" t="str">
            <v>4121211005315</v>
          </cell>
          <cell r="D242" t="str">
            <v>业善中心幼儿园</v>
          </cell>
          <cell r="E242">
            <v>97.5</v>
          </cell>
          <cell r="F242">
            <v>77.5</v>
          </cell>
          <cell r="G242">
            <v>175</v>
          </cell>
          <cell r="H242">
            <v>11</v>
          </cell>
        </row>
        <row r="243">
          <cell r="A243" t="str">
            <v>惠会莉</v>
          </cell>
          <cell r="B243">
            <v>2104410591</v>
          </cell>
          <cell r="C243" t="str">
            <v>4121211005415</v>
          </cell>
          <cell r="D243" t="str">
            <v>业善中心幼儿园</v>
          </cell>
          <cell r="E243">
            <v>93</v>
          </cell>
          <cell r="F243">
            <v>81.5</v>
          </cell>
          <cell r="G243">
            <v>174.5</v>
          </cell>
          <cell r="H243">
            <v>12</v>
          </cell>
        </row>
        <row r="244">
          <cell r="A244" t="str">
            <v>雷梦</v>
          </cell>
          <cell r="B244">
            <v>2104410591</v>
          </cell>
          <cell r="C244" t="str">
            <v>4121211005327</v>
          </cell>
          <cell r="D244" t="str">
            <v>业善中心幼儿园</v>
          </cell>
          <cell r="E244">
            <v>97</v>
          </cell>
          <cell r="F244">
            <v>75.5</v>
          </cell>
          <cell r="G244">
            <v>172.5</v>
          </cell>
          <cell r="H244">
            <v>13</v>
          </cell>
        </row>
        <row r="245">
          <cell r="A245" t="str">
            <v>王悦橤</v>
          </cell>
          <cell r="B245">
            <v>2104410591</v>
          </cell>
          <cell r="C245" t="str">
            <v>4121211005307</v>
          </cell>
          <cell r="D245" t="str">
            <v>业善中心幼儿园</v>
          </cell>
          <cell r="E245">
            <v>92</v>
          </cell>
          <cell r="F245">
            <v>80</v>
          </cell>
          <cell r="G245">
            <v>172</v>
          </cell>
          <cell r="H245">
            <v>14</v>
          </cell>
        </row>
        <row r="246">
          <cell r="A246" t="str">
            <v>耿怡涵</v>
          </cell>
          <cell r="B246">
            <v>2104410591</v>
          </cell>
          <cell r="C246" t="str">
            <v>4121211005328</v>
          </cell>
          <cell r="D246" t="str">
            <v>业善中心幼儿园</v>
          </cell>
          <cell r="E246">
            <v>85.5</v>
          </cell>
          <cell r="F246">
            <v>86.5</v>
          </cell>
          <cell r="G246">
            <v>172</v>
          </cell>
          <cell r="H246">
            <v>15</v>
          </cell>
        </row>
        <row r="247">
          <cell r="A247" t="str">
            <v>周思思</v>
          </cell>
          <cell r="B247">
            <v>2104410591</v>
          </cell>
          <cell r="C247" t="str">
            <v>4121211005322</v>
          </cell>
          <cell r="D247" t="str">
            <v>业善中心幼儿园</v>
          </cell>
          <cell r="E247">
            <v>81</v>
          </cell>
          <cell r="F247">
            <v>90.5</v>
          </cell>
          <cell r="G247">
            <v>171.5</v>
          </cell>
          <cell r="H247">
            <v>16</v>
          </cell>
        </row>
        <row r="248">
          <cell r="A248" t="str">
            <v>董鹏英</v>
          </cell>
          <cell r="B248">
            <v>2104410591</v>
          </cell>
          <cell r="C248" t="str">
            <v>4121211005316</v>
          </cell>
          <cell r="D248" t="str">
            <v>业善中心幼儿园</v>
          </cell>
          <cell r="E248">
            <v>89.5</v>
          </cell>
          <cell r="F248">
            <v>81.5</v>
          </cell>
          <cell r="G248">
            <v>171</v>
          </cell>
          <cell r="H248">
            <v>17</v>
          </cell>
        </row>
        <row r="249">
          <cell r="A249" t="str">
            <v>梁娜</v>
          </cell>
          <cell r="B249">
            <v>2104410591</v>
          </cell>
          <cell r="C249" t="str">
            <v>4121211005409</v>
          </cell>
          <cell r="D249" t="str">
            <v>业善中心幼儿园</v>
          </cell>
          <cell r="E249">
            <v>91</v>
          </cell>
          <cell r="F249">
            <v>77.5</v>
          </cell>
          <cell r="G249">
            <v>168.5</v>
          </cell>
          <cell r="H249">
            <v>18</v>
          </cell>
        </row>
        <row r="250">
          <cell r="A250" t="str">
            <v>侯萍</v>
          </cell>
          <cell r="B250">
            <v>2104410591</v>
          </cell>
          <cell r="C250" t="str">
            <v>4121211005230</v>
          </cell>
          <cell r="D250" t="str">
            <v>业善中心幼儿园</v>
          </cell>
          <cell r="E250">
            <v>81</v>
          </cell>
          <cell r="F250">
            <v>85</v>
          </cell>
          <cell r="G250">
            <v>166</v>
          </cell>
          <cell r="H250">
            <v>19</v>
          </cell>
        </row>
        <row r="251">
          <cell r="A251" t="str">
            <v>雷鑫娜</v>
          </cell>
          <cell r="B251">
            <v>2104410591</v>
          </cell>
          <cell r="C251" t="str">
            <v>4121211005406</v>
          </cell>
          <cell r="D251" t="str">
            <v>业善中心幼儿园</v>
          </cell>
          <cell r="E251">
            <v>72</v>
          </cell>
          <cell r="F251">
            <v>93.5</v>
          </cell>
          <cell r="G251">
            <v>165.5</v>
          </cell>
          <cell r="H251">
            <v>20</v>
          </cell>
        </row>
        <row r="252">
          <cell r="A252" t="str">
            <v>赵雨晨</v>
          </cell>
          <cell r="B252">
            <v>2104410591</v>
          </cell>
          <cell r="C252" t="str">
            <v>4121211005408</v>
          </cell>
          <cell r="D252" t="str">
            <v>业善中心幼儿园</v>
          </cell>
          <cell r="E252">
            <v>79.5</v>
          </cell>
          <cell r="F252">
            <v>86</v>
          </cell>
          <cell r="G252">
            <v>165.5</v>
          </cell>
          <cell r="H252">
            <v>21</v>
          </cell>
        </row>
        <row r="253">
          <cell r="A253" t="str">
            <v>张盼</v>
          </cell>
          <cell r="B253">
            <v>2104410591</v>
          </cell>
          <cell r="C253" t="str">
            <v>4121211005417</v>
          </cell>
          <cell r="D253" t="str">
            <v>业善中心幼儿园</v>
          </cell>
          <cell r="E253">
            <v>83.5</v>
          </cell>
          <cell r="F253">
            <v>82</v>
          </cell>
          <cell r="G253">
            <v>165.5</v>
          </cell>
          <cell r="H253">
            <v>22</v>
          </cell>
        </row>
        <row r="254">
          <cell r="A254" t="str">
            <v>张敏杰</v>
          </cell>
          <cell r="B254">
            <v>2104410591</v>
          </cell>
          <cell r="C254" t="str">
            <v>4121211005301</v>
          </cell>
          <cell r="D254" t="str">
            <v>业善中心幼儿园</v>
          </cell>
          <cell r="E254">
            <v>81.5</v>
          </cell>
          <cell r="F254">
            <v>83</v>
          </cell>
          <cell r="G254">
            <v>164.5</v>
          </cell>
          <cell r="H254">
            <v>23</v>
          </cell>
        </row>
        <row r="255">
          <cell r="A255" t="str">
            <v>薛红梅</v>
          </cell>
          <cell r="B255">
            <v>2104410591</v>
          </cell>
          <cell r="C255" t="str">
            <v>4121211005329</v>
          </cell>
          <cell r="D255" t="str">
            <v>业善中心幼儿园</v>
          </cell>
          <cell r="E255">
            <v>89</v>
          </cell>
          <cell r="F255">
            <v>75.5</v>
          </cell>
          <cell r="G255">
            <v>164.5</v>
          </cell>
          <cell r="H255">
            <v>24</v>
          </cell>
        </row>
        <row r="256">
          <cell r="A256" t="str">
            <v>陈艳</v>
          </cell>
          <cell r="B256">
            <v>2104410591</v>
          </cell>
          <cell r="C256" t="str">
            <v>4121211005310</v>
          </cell>
          <cell r="D256" t="str">
            <v>业善中心幼儿园</v>
          </cell>
          <cell r="E256">
            <v>94.5</v>
          </cell>
          <cell r="F256">
            <v>69</v>
          </cell>
          <cell r="G256">
            <v>163.5</v>
          </cell>
          <cell r="H256">
            <v>25</v>
          </cell>
        </row>
        <row r="257">
          <cell r="A257" t="str">
            <v>孙怡静</v>
          </cell>
          <cell r="B257">
            <v>2104410591</v>
          </cell>
          <cell r="C257" t="str">
            <v>4121211005401</v>
          </cell>
          <cell r="D257" t="str">
            <v>业善中心幼儿园</v>
          </cell>
          <cell r="E257">
            <v>88</v>
          </cell>
          <cell r="F257">
            <v>73</v>
          </cell>
          <cell r="G257">
            <v>161</v>
          </cell>
          <cell r="H257">
            <v>26</v>
          </cell>
        </row>
        <row r="258">
          <cell r="A258" t="str">
            <v>张锦</v>
          </cell>
          <cell r="B258">
            <v>2104410591</v>
          </cell>
          <cell r="C258" t="str">
            <v>4121211005412</v>
          </cell>
          <cell r="D258" t="str">
            <v>业善中心幼儿园</v>
          </cell>
          <cell r="E258">
            <v>80</v>
          </cell>
          <cell r="F258">
            <v>81</v>
          </cell>
          <cell r="G258">
            <v>161</v>
          </cell>
          <cell r="H258">
            <v>27</v>
          </cell>
        </row>
        <row r="259">
          <cell r="A259" t="str">
            <v>兰梦</v>
          </cell>
          <cell r="B259">
            <v>2104410591</v>
          </cell>
          <cell r="C259" t="str">
            <v>4121211005312</v>
          </cell>
          <cell r="D259" t="str">
            <v>业善中心幼儿园</v>
          </cell>
          <cell r="E259">
            <v>85</v>
          </cell>
          <cell r="F259">
            <v>73.5</v>
          </cell>
          <cell r="G259">
            <v>158.5</v>
          </cell>
          <cell r="H259">
            <v>28</v>
          </cell>
        </row>
        <row r="260">
          <cell r="A260" t="str">
            <v>宁静</v>
          </cell>
          <cell r="B260">
            <v>2104410591</v>
          </cell>
          <cell r="C260" t="str">
            <v>4121211005414</v>
          </cell>
          <cell r="D260" t="str">
            <v>业善中心幼儿园</v>
          </cell>
          <cell r="E260">
            <v>80.5</v>
          </cell>
          <cell r="F260">
            <v>76</v>
          </cell>
          <cell r="G260">
            <v>156.5</v>
          </cell>
          <cell r="H260">
            <v>29</v>
          </cell>
        </row>
        <row r="261">
          <cell r="A261" t="str">
            <v>王孟华</v>
          </cell>
          <cell r="B261">
            <v>2104410591</v>
          </cell>
          <cell r="C261" t="str">
            <v>4121211005317</v>
          </cell>
          <cell r="D261" t="str">
            <v>业善中心幼儿园</v>
          </cell>
          <cell r="E261">
            <v>90.5</v>
          </cell>
          <cell r="F261">
            <v>65.5</v>
          </cell>
          <cell r="G261">
            <v>156</v>
          </cell>
          <cell r="H261">
            <v>30</v>
          </cell>
        </row>
        <row r="262">
          <cell r="A262" t="str">
            <v>李小焕</v>
          </cell>
          <cell r="B262">
            <v>2104410591</v>
          </cell>
          <cell r="C262" t="str">
            <v>4121211005326</v>
          </cell>
          <cell r="D262" t="str">
            <v>业善中心幼儿园</v>
          </cell>
          <cell r="E262">
            <v>81.5</v>
          </cell>
          <cell r="F262">
            <v>73.5</v>
          </cell>
          <cell r="G262">
            <v>155</v>
          </cell>
          <cell r="H262">
            <v>31</v>
          </cell>
        </row>
        <row r="263">
          <cell r="A263" t="str">
            <v>雷翠萍</v>
          </cell>
          <cell r="B263">
            <v>2104410591</v>
          </cell>
          <cell r="C263" t="str">
            <v>4121211005306</v>
          </cell>
          <cell r="D263" t="str">
            <v>业善中心幼儿园</v>
          </cell>
          <cell r="E263">
            <v>86.5</v>
          </cell>
          <cell r="F263">
            <v>68</v>
          </cell>
          <cell r="G263">
            <v>154.5</v>
          </cell>
          <cell r="H263">
            <v>32</v>
          </cell>
        </row>
        <row r="264">
          <cell r="A264" t="str">
            <v>冯妮</v>
          </cell>
          <cell r="B264">
            <v>2104410591</v>
          </cell>
          <cell r="C264" t="str">
            <v>4121211005321</v>
          </cell>
          <cell r="D264" t="str">
            <v>业善中心幼儿园</v>
          </cell>
          <cell r="E264">
            <v>75.5</v>
          </cell>
          <cell r="F264">
            <v>75.5</v>
          </cell>
          <cell r="G264">
            <v>151</v>
          </cell>
          <cell r="H264">
            <v>33</v>
          </cell>
        </row>
        <row r="265">
          <cell r="A265" t="str">
            <v>赵会粉</v>
          </cell>
          <cell r="B265">
            <v>2104410591</v>
          </cell>
          <cell r="C265" t="str">
            <v>4121211005303</v>
          </cell>
          <cell r="D265" t="str">
            <v>业善中心幼儿园</v>
          </cell>
          <cell r="E265">
            <v>81.5</v>
          </cell>
          <cell r="F265">
            <v>63</v>
          </cell>
          <cell r="G265">
            <v>144.5</v>
          </cell>
          <cell r="H265">
            <v>34</v>
          </cell>
        </row>
        <row r="266">
          <cell r="A266" t="str">
            <v>张舒雅</v>
          </cell>
          <cell r="B266">
            <v>2104410591</v>
          </cell>
          <cell r="C266" t="str">
            <v>4121211005402</v>
          </cell>
          <cell r="D266" t="str">
            <v>业善中心幼儿园</v>
          </cell>
          <cell r="E266">
            <v>84.5</v>
          </cell>
          <cell r="F266">
            <v>59.5</v>
          </cell>
          <cell r="G266">
            <v>144</v>
          </cell>
          <cell r="H266">
            <v>35</v>
          </cell>
        </row>
        <row r="267">
          <cell r="A267" t="str">
            <v>赵星</v>
          </cell>
          <cell r="B267">
            <v>2104410591</v>
          </cell>
          <cell r="C267" t="str">
            <v>4121211005229</v>
          </cell>
          <cell r="D267" t="str">
            <v>业善中心幼儿园</v>
          </cell>
          <cell r="E267">
            <v>67.5</v>
          </cell>
          <cell r="F267">
            <v>76</v>
          </cell>
          <cell r="G267">
            <v>143.5</v>
          </cell>
          <cell r="H267">
            <v>36</v>
          </cell>
        </row>
        <row r="268">
          <cell r="A268" t="str">
            <v>雷泽泽</v>
          </cell>
          <cell r="B268">
            <v>2104410591</v>
          </cell>
          <cell r="C268" t="str">
            <v>4121211005302</v>
          </cell>
          <cell r="D268" t="str">
            <v>业善中心幼儿园</v>
          </cell>
          <cell r="E268">
            <v>63</v>
          </cell>
          <cell r="F268">
            <v>78.5</v>
          </cell>
          <cell r="G268">
            <v>141.5</v>
          </cell>
          <cell r="H268">
            <v>37</v>
          </cell>
        </row>
        <row r="269">
          <cell r="A269" t="str">
            <v>薛张瑶</v>
          </cell>
          <cell r="B269">
            <v>2104410591</v>
          </cell>
          <cell r="C269" t="str">
            <v>4121211005410</v>
          </cell>
          <cell r="D269" t="str">
            <v>业善中心幼儿园</v>
          </cell>
          <cell r="E269">
            <v>74</v>
          </cell>
          <cell r="F269">
            <v>61</v>
          </cell>
          <cell r="G269">
            <v>135</v>
          </cell>
          <cell r="H269">
            <v>38</v>
          </cell>
        </row>
        <row r="270">
          <cell r="A270" t="str">
            <v>易燕</v>
          </cell>
          <cell r="B270">
            <v>2104410591</v>
          </cell>
          <cell r="C270" t="str">
            <v>4121211005308</v>
          </cell>
          <cell r="D270" t="str">
            <v>业善中心幼儿园</v>
          </cell>
          <cell r="E270">
            <v>77.5</v>
          </cell>
          <cell r="F270">
            <v>55.5</v>
          </cell>
          <cell r="G270">
            <v>133</v>
          </cell>
          <cell r="H270">
            <v>39</v>
          </cell>
        </row>
        <row r="271">
          <cell r="A271" t="str">
            <v>李姣</v>
          </cell>
          <cell r="B271">
            <v>2104410591</v>
          </cell>
          <cell r="C271" t="str">
            <v>4121211005313</v>
          </cell>
          <cell r="D271" t="str">
            <v>业善中心幼儿园</v>
          </cell>
          <cell r="E271">
            <v>58.5</v>
          </cell>
          <cell r="F271">
            <v>73.5</v>
          </cell>
          <cell r="G271">
            <v>132</v>
          </cell>
          <cell r="H271">
            <v>40</v>
          </cell>
        </row>
        <row r="272">
          <cell r="A272" t="str">
            <v>王甜甜</v>
          </cell>
          <cell r="B272">
            <v>2104410591</v>
          </cell>
          <cell r="C272" t="str">
            <v>4121211005325</v>
          </cell>
          <cell r="D272" t="str">
            <v>业善中心幼儿园</v>
          </cell>
          <cell r="E272">
            <v>74.5</v>
          </cell>
          <cell r="F272">
            <v>57.5</v>
          </cell>
          <cell r="G272">
            <v>132</v>
          </cell>
          <cell r="H272">
            <v>41</v>
          </cell>
        </row>
        <row r="273">
          <cell r="A273" t="str">
            <v>姚蕾</v>
          </cell>
          <cell r="B273">
            <v>2104410591</v>
          </cell>
          <cell r="C273" t="str">
            <v>4121211005311</v>
          </cell>
          <cell r="D273" t="str">
            <v>业善中心幼儿园</v>
          </cell>
          <cell r="E273">
            <v>68.5</v>
          </cell>
          <cell r="F273">
            <v>63</v>
          </cell>
          <cell r="G273">
            <v>131.5</v>
          </cell>
          <cell r="H273">
            <v>42</v>
          </cell>
        </row>
        <row r="274">
          <cell r="A274" t="str">
            <v>同林圆</v>
          </cell>
          <cell r="B274">
            <v>2104410591</v>
          </cell>
          <cell r="C274" t="str">
            <v>4121211005330</v>
          </cell>
          <cell r="D274" t="str">
            <v>业善中心幼儿园</v>
          </cell>
          <cell r="E274">
            <v>66</v>
          </cell>
          <cell r="F274">
            <v>65</v>
          </cell>
          <cell r="G274">
            <v>131</v>
          </cell>
          <cell r="H274">
            <v>43</v>
          </cell>
        </row>
        <row r="275">
          <cell r="A275" t="str">
            <v>杨亚茹</v>
          </cell>
          <cell r="B275">
            <v>2104410591</v>
          </cell>
          <cell r="C275" t="str">
            <v>4121211005404</v>
          </cell>
          <cell r="D275" t="str">
            <v>业善中心幼儿园</v>
          </cell>
          <cell r="E275">
            <v>55.5</v>
          </cell>
          <cell r="F275">
            <v>73.5</v>
          </cell>
          <cell r="G275">
            <v>129</v>
          </cell>
          <cell r="H275">
            <v>44</v>
          </cell>
        </row>
        <row r="276">
          <cell r="A276" t="str">
            <v>杨雅娟</v>
          </cell>
          <cell r="B276">
            <v>2104410591</v>
          </cell>
          <cell r="C276" t="str">
            <v>4121211005318</v>
          </cell>
          <cell r="D276" t="str">
            <v>业善中心幼儿园</v>
          </cell>
          <cell r="E276">
            <v>81.5</v>
          </cell>
          <cell r="F276">
            <v>45.5</v>
          </cell>
          <cell r="G276">
            <v>127</v>
          </cell>
          <cell r="H276">
            <v>45</v>
          </cell>
        </row>
        <row r="277">
          <cell r="A277" t="str">
            <v>陈颖</v>
          </cell>
          <cell r="B277">
            <v>2104410591</v>
          </cell>
          <cell r="C277" t="str">
            <v>4121211005304</v>
          </cell>
          <cell r="D277" t="str">
            <v>业善中心幼儿园</v>
          </cell>
          <cell r="E277">
            <v>63</v>
          </cell>
          <cell r="F277">
            <v>61.5</v>
          </cell>
          <cell r="G277">
            <v>124.5</v>
          </cell>
          <cell r="H277">
            <v>46</v>
          </cell>
        </row>
        <row r="278">
          <cell r="A278" t="str">
            <v>党春荣</v>
          </cell>
          <cell r="B278">
            <v>2104410591</v>
          </cell>
          <cell r="C278" t="str">
            <v>4121211005411</v>
          </cell>
          <cell r="D278" t="str">
            <v>业善中心幼儿园</v>
          </cell>
          <cell r="E278">
            <v>53</v>
          </cell>
          <cell r="F278">
            <v>71.5</v>
          </cell>
          <cell r="G278">
            <v>124.5</v>
          </cell>
          <cell r="H278">
            <v>47</v>
          </cell>
        </row>
        <row r="279">
          <cell r="A279" t="str">
            <v>王媛媛</v>
          </cell>
          <cell r="B279">
            <v>2104410591</v>
          </cell>
          <cell r="C279" t="str">
            <v>4121211005305</v>
          </cell>
          <cell r="D279" t="str">
            <v>业善中心幼儿园</v>
          </cell>
          <cell r="E279">
            <v>0</v>
          </cell>
          <cell r="F279">
            <v>0</v>
          </cell>
          <cell r="G279">
            <v>0</v>
          </cell>
          <cell r="H279">
            <v>48</v>
          </cell>
        </row>
        <row r="280">
          <cell r="A280" t="str">
            <v>马茹雪</v>
          </cell>
          <cell r="B280">
            <v>2104410591</v>
          </cell>
          <cell r="C280" t="str">
            <v>4121211005413</v>
          </cell>
          <cell r="D280" t="str">
            <v>业善中心幼儿园</v>
          </cell>
          <cell r="E280">
            <v>0</v>
          </cell>
          <cell r="F280">
            <v>0</v>
          </cell>
          <cell r="G280">
            <v>0</v>
          </cell>
          <cell r="H280">
            <v>49</v>
          </cell>
        </row>
        <row r="281">
          <cell r="A281" t="str">
            <v>王莹</v>
          </cell>
          <cell r="B281">
            <v>2104410591</v>
          </cell>
          <cell r="C281" t="str">
            <v>4121211005418</v>
          </cell>
          <cell r="D281" t="str">
            <v>业善中心幼儿园</v>
          </cell>
          <cell r="E281">
            <v>0</v>
          </cell>
          <cell r="F281">
            <v>0</v>
          </cell>
          <cell r="G281">
            <v>0</v>
          </cell>
          <cell r="H281">
            <v>50</v>
          </cell>
        </row>
        <row r="282">
          <cell r="A282" t="str">
            <v>王蕊睿</v>
          </cell>
          <cell r="B282">
            <v>2104410592</v>
          </cell>
          <cell r="C282" t="str">
            <v>4121211005510</v>
          </cell>
          <cell r="D282" t="str">
            <v>韦庄中心幼儿园</v>
          </cell>
          <cell r="E282">
            <v>102</v>
          </cell>
          <cell r="F282">
            <v>95</v>
          </cell>
          <cell r="G282">
            <v>197</v>
          </cell>
          <cell r="H282">
            <v>1</v>
          </cell>
        </row>
        <row r="283">
          <cell r="A283" t="str">
            <v>张银娟</v>
          </cell>
          <cell r="B283">
            <v>2104410592</v>
          </cell>
          <cell r="C283" t="str">
            <v>4121211005426</v>
          </cell>
          <cell r="D283" t="str">
            <v>韦庄中心幼儿园</v>
          </cell>
          <cell r="E283">
            <v>109.5</v>
          </cell>
          <cell r="F283">
            <v>79.5</v>
          </cell>
          <cell r="G283">
            <v>189</v>
          </cell>
          <cell r="H283">
            <v>2</v>
          </cell>
        </row>
        <row r="284">
          <cell r="A284" t="str">
            <v>冯学礼</v>
          </cell>
          <cell r="B284">
            <v>2104410592</v>
          </cell>
          <cell r="C284" t="str">
            <v>4121211005419</v>
          </cell>
          <cell r="D284" t="str">
            <v>韦庄中心幼儿园</v>
          </cell>
          <cell r="E284">
            <v>87.5</v>
          </cell>
          <cell r="F284">
            <v>101</v>
          </cell>
          <cell r="G284">
            <v>188.5</v>
          </cell>
          <cell r="H284">
            <v>3</v>
          </cell>
        </row>
        <row r="285">
          <cell r="A285" t="str">
            <v>李丽</v>
          </cell>
          <cell r="B285">
            <v>2104410592</v>
          </cell>
          <cell r="C285" t="str">
            <v>4121211005517</v>
          </cell>
          <cell r="D285" t="str">
            <v>韦庄中心幼儿园</v>
          </cell>
          <cell r="E285">
            <v>111.5</v>
          </cell>
          <cell r="F285">
            <v>69</v>
          </cell>
          <cell r="G285">
            <v>180.5</v>
          </cell>
          <cell r="H285">
            <v>4</v>
          </cell>
        </row>
        <row r="286">
          <cell r="A286" t="str">
            <v>王瑞</v>
          </cell>
          <cell r="B286">
            <v>2104410592</v>
          </cell>
          <cell r="C286" t="str">
            <v>4121211005512</v>
          </cell>
          <cell r="D286" t="str">
            <v>韦庄中心幼儿园</v>
          </cell>
          <cell r="E286">
            <v>103.5</v>
          </cell>
          <cell r="F286">
            <v>75</v>
          </cell>
          <cell r="G286">
            <v>178.5</v>
          </cell>
          <cell r="H286">
            <v>5</v>
          </cell>
        </row>
        <row r="287">
          <cell r="A287" t="str">
            <v>许永艳</v>
          </cell>
          <cell r="B287">
            <v>2104410592</v>
          </cell>
          <cell r="C287" t="str">
            <v>4121211005505</v>
          </cell>
          <cell r="D287" t="str">
            <v>韦庄中心幼儿园</v>
          </cell>
          <cell r="E287">
            <v>79.5</v>
          </cell>
          <cell r="F287">
            <v>94.5</v>
          </cell>
          <cell r="G287">
            <v>174</v>
          </cell>
          <cell r="H287">
            <v>6</v>
          </cell>
        </row>
        <row r="288">
          <cell r="A288" t="str">
            <v>李梦丹</v>
          </cell>
          <cell r="B288">
            <v>2104410592</v>
          </cell>
          <cell r="C288" t="str">
            <v>4121211005511</v>
          </cell>
          <cell r="D288" t="str">
            <v>韦庄中心幼儿园</v>
          </cell>
          <cell r="E288">
            <v>87</v>
          </cell>
          <cell r="F288">
            <v>86</v>
          </cell>
          <cell r="G288">
            <v>173</v>
          </cell>
          <cell r="H288">
            <v>7</v>
          </cell>
        </row>
        <row r="289">
          <cell r="A289" t="str">
            <v>赵欣迪</v>
          </cell>
          <cell r="B289">
            <v>2104410592</v>
          </cell>
          <cell r="C289" t="str">
            <v>4121211005522</v>
          </cell>
          <cell r="D289" t="str">
            <v>韦庄中心幼儿园</v>
          </cell>
          <cell r="E289">
            <v>85.5</v>
          </cell>
          <cell r="F289">
            <v>86.5</v>
          </cell>
          <cell r="G289">
            <v>172</v>
          </cell>
          <cell r="H289">
            <v>8</v>
          </cell>
        </row>
        <row r="290">
          <cell r="A290" t="str">
            <v>于婵</v>
          </cell>
          <cell r="B290">
            <v>2104410592</v>
          </cell>
          <cell r="C290" t="str">
            <v>4121211005518</v>
          </cell>
          <cell r="D290" t="str">
            <v>韦庄中心幼儿园</v>
          </cell>
          <cell r="E290">
            <v>77.5</v>
          </cell>
          <cell r="F290">
            <v>86.5</v>
          </cell>
          <cell r="G290">
            <v>164</v>
          </cell>
          <cell r="H290">
            <v>9</v>
          </cell>
        </row>
        <row r="291">
          <cell r="A291" t="str">
            <v>沈佳佳</v>
          </cell>
          <cell r="B291">
            <v>2104410592</v>
          </cell>
          <cell r="C291" t="str">
            <v>4121211005428</v>
          </cell>
          <cell r="D291" t="str">
            <v>韦庄中心幼儿园</v>
          </cell>
          <cell r="E291">
            <v>95.5</v>
          </cell>
          <cell r="F291">
            <v>67.5</v>
          </cell>
          <cell r="G291">
            <v>163</v>
          </cell>
          <cell r="H291">
            <v>10</v>
          </cell>
        </row>
        <row r="292">
          <cell r="A292" t="str">
            <v>孙盼</v>
          </cell>
          <cell r="B292">
            <v>2104410592</v>
          </cell>
          <cell r="C292" t="str">
            <v>4121211005508</v>
          </cell>
          <cell r="D292" t="str">
            <v>韦庄中心幼儿园</v>
          </cell>
          <cell r="E292">
            <v>80.5</v>
          </cell>
          <cell r="F292">
            <v>82.5</v>
          </cell>
          <cell r="G292">
            <v>163</v>
          </cell>
          <cell r="H292">
            <v>11</v>
          </cell>
        </row>
        <row r="293">
          <cell r="A293" t="str">
            <v>杨欣</v>
          </cell>
          <cell r="B293">
            <v>2104410592</v>
          </cell>
          <cell r="C293" t="str">
            <v>4121211005503</v>
          </cell>
          <cell r="D293" t="str">
            <v>韦庄中心幼儿园</v>
          </cell>
          <cell r="E293">
            <v>83</v>
          </cell>
          <cell r="F293">
            <v>79</v>
          </cell>
          <cell r="G293">
            <v>162</v>
          </cell>
          <cell r="H293">
            <v>12</v>
          </cell>
        </row>
        <row r="294">
          <cell r="A294" t="str">
            <v>王梦珍</v>
          </cell>
          <cell r="B294">
            <v>2104410592</v>
          </cell>
          <cell r="C294" t="str">
            <v>4121211005423</v>
          </cell>
          <cell r="D294" t="str">
            <v>韦庄中心幼儿园</v>
          </cell>
          <cell r="E294">
            <v>76.5</v>
          </cell>
          <cell r="F294">
            <v>83</v>
          </cell>
          <cell r="G294">
            <v>159.5</v>
          </cell>
          <cell r="H294">
            <v>13</v>
          </cell>
        </row>
        <row r="295">
          <cell r="A295" t="str">
            <v>白珺钰</v>
          </cell>
          <cell r="B295">
            <v>2104410592</v>
          </cell>
          <cell r="C295" t="str">
            <v>4121211005424</v>
          </cell>
          <cell r="D295" t="str">
            <v>韦庄中心幼儿园</v>
          </cell>
          <cell r="E295">
            <v>82.5</v>
          </cell>
          <cell r="F295">
            <v>74.5</v>
          </cell>
          <cell r="G295">
            <v>157</v>
          </cell>
          <cell r="H295">
            <v>14</v>
          </cell>
        </row>
        <row r="296">
          <cell r="A296" t="str">
            <v>刘姗</v>
          </cell>
          <cell r="B296">
            <v>2104410592</v>
          </cell>
          <cell r="C296" t="str">
            <v>4121211005514</v>
          </cell>
          <cell r="D296" t="str">
            <v>韦庄中心幼儿园</v>
          </cell>
          <cell r="E296">
            <v>74</v>
          </cell>
          <cell r="F296">
            <v>81.5</v>
          </cell>
          <cell r="G296">
            <v>155.5</v>
          </cell>
          <cell r="H296">
            <v>15</v>
          </cell>
        </row>
        <row r="297">
          <cell r="A297" t="str">
            <v>张锐</v>
          </cell>
          <cell r="B297">
            <v>2104410592</v>
          </cell>
          <cell r="C297" t="str">
            <v>4121211005520</v>
          </cell>
          <cell r="D297" t="str">
            <v>韦庄中心幼儿园</v>
          </cell>
          <cell r="E297">
            <v>79</v>
          </cell>
          <cell r="F297">
            <v>76.5</v>
          </cell>
          <cell r="G297">
            <v>155.5</v>
          </cell>
          <cell r="H297">
            <v>16</v>
          </cell>
        </row>
        <row r="298">
          <cell r="A298" t="str">
            <v>苏晨</v>
          </cell>
          <cell r="B298">
            <v>2104410592</v>
          </cell>
          <cell r="C298" t="str">
            <v>4121211005523</v>
          </cell>
          <cell r="D298" t="str">
            <v>韦庄中心幼儿园</v>
          </cell>
          <cell r="E298">
            <v>81.5</v>
          </cell>
          <cell r="F298">
            <v>74</v>
          </cell>
          <cell r="G298">
            <v>155.5</v>
          </cell>
          <cell r="H298">
            <v>17</v>
          </cell>
        </row>
        <row r="299">
          <cell r="A299" t="str">
            <v>王莎莎</v>
          </cell>
          <cell r="B299">
            <v>2104410592</v>
          </cell>
          <cell r="C299" t="str">
            <v>4121211005521</v>
          </cell>
          <cell r="D299" t="str">
            <v>韦庄中心幼儿园</v>
          </cell>
          <cell r="E299">
            <v>87</v>
          </cell>
          <cell r="F299">
            <v>67.5</v>
          </cell>
          <cell r="G299">
            <v>154.5</v>
          </cell>
          <cell r="H299">
            <v>18</v>
          </cell>
        </row>
        <row r="300">
          <cell r="A300" t="str">
            <v>贾璟</v>
          </cell>
          <cell r="B300">
            <v>2104410592</v>
          </cell>
          <cell r="C300" t="str">
            <v>4121211005422</v>
          </cell>
          <cell r="D300" t="str">
            <v>韦庄中心幼儿园</v>
          </cell>
          <cell r="E300">
            <v>71</v>
          </cell>
          <cell r="F300">
            <v>82</v>
          </cell>
          <cell r="G300">
            <v>153</v>
          </cell>
          <cell r="H300">
            <v>19</v>
          </cell>
        </row>
        <row r="301">
          <cell r="A301" t="str">
            <v>范卓楠</v>
          </cell>
          <cell r="B301">
            <v>2104410592</v>
          </cell>
          <cell r="C301" t="str">
            <v>4121211005509</v>
          </cell>
          <cell r="D301" t="str">
            <v>韦庄中心幼儿园</v>
          </cell>
          <cell r="E301">
            <v>77</v>
          </cell>
          <cell r="F301">
            <v>74</v>
          </cell>
          <cell r="G301">
            <v>151</v>
          </cell>
          <cell r="H301">
            <v>20</v>
          </cell>
        </row>
        <row r="302">
          <cell r="A302" t="str">
            <v>许苗苗</v>
          </cell>
          <cell r="B302">
            <v>2104410592</v>
          </cell>
          <cell r="C302" t="str">
            <v>4121211005516</v>
          </cell>
          <cell r="D302" t="str">
            <v>韦庄中心幼儿园</v>
          </cell>
          <cell r="E302">
            <v>72.5</v>
          </cell>
          <cell r="F302">
            <v>77</v>
          </cell>
          <cell r="G302">
            <v>149.5</v>
          </cell>
          <cell r="H302">
            <v>21</v>
          </cell>
        </row>
        <row r="303">
          <cell r="A303" t="str">
            <v>赵蕾</v>
          </cell>
          <cell r="B303">
            <v>2104410592</v>
          </cell>
          <cell r="C303" t="str">
            <v>4121211005515</v>
          </cell>
          <cell r="D303" t="str">
            <v>韦庄中心幼儿园</v>
          </cell>
          <cell r="E303">
            <v>76</v>
          </cell>
          <cell r="F303">
            <v>70</v>
          </cell>
          <cell r="G303">
            <v>146</v>
          </cell>
          <cell r="H303">
            <v>22</v>
          </cell>
        </row>
        <row r="304">
          <cell r="A304" t="str">
            <v>杜苗苗</v>
          </cell>
          <cell r="B304">
            <v>2104410592</v>
          </cell>
          <cell r="C304" t="str">
            <v>4121211005430</v>
          </cell>
          <cell r="D304" t="str">
            <v>韦庄中心幼儿园</v>
          </cell>
          <cell r="E304">
            <v>68.5</v>
          </cell>
          <cell r="F304">
            <v>73.5</v>
          </cell>
          <cell r="G304">
            <v>142</v>
          </cell>
          <cell r="H304">
            <v>23</v>
          </cell>
        </row>
        <row r="305">
          <cell r="A305" t="str">
            <v>杨勤</v>
          </cell>
          <cell r="B305">
            <v>2104410592</v>
          </cell>
          <cell r="C305" t="str">
            <v>4121211005429</v>
          </cell>
          <cell r="D305" t="str">
            <v>韦庄中心幼儿园</v>
          </cell>
          <cell r="E305">
            <v>72</v>
          </cell>
          <cell r="F305">
            <v>62.5</v>
          </cell>
          <cell r="G305">
            <v>134.5</v>
          </cell>
          <cell r="H305">
            <v>24</v>
          </cell>
        </row>
        <row r="306">
          <cell r="A306" t="str">
            <v>吴秦蕊</v>
          </cell>
          <cell r="B306">
            <v>2104410592</v>
          </cell>
          <cell r="C306" t="str">
            <v>4121211005504</v>
          </cell>
          <cell r="D306" t="str">
            <v>韦庄中心幼儿园</v>
          </cell>
          <cell r="E306">
            <v>76.5</v>
          </cell>
          <cell r="F306">
            <v>54.5</v>
          </cell>
          <cell r="G306">
            <v>131</v>
          </cell>
          <cell r="H306">
            <v>25</v>
          </cell>
        </row>
        <row r="307">
          <cell r="A307" t="str">
            <v>赵欣</v>
          </cell>
          <cell r="B307">
            <v>2104410592</v>
          </cell>
          <cell r="C307" t="str">
            <v>4121211005420</v>
          </cell>
          <cell r="D307" t="str">
            <v>韦庄中心幼儿园</v>
          </cell>
          <cell r="E307">
            <v>65</v>
          </cell>
          <cell r="F307">
            <v>57.5</v>
          </cell>
          <cell r="G307">
            <v>122.5</v>
          </cell>
          <cell r="H307">
            <v>26</v>
          </cell>
        </row>
        <row r="308">
          <cell r="A308" t="str">
            <v>邓盼</v>
          </cell>
          <cell r="B308">
            <v>2104410592</v>
          </cell>
          <cell r="C308" t="str">
            <v>4121211005524</v>
          </cell>
          <cell r="D308" t="str">
            <v>韦庄中心幼儿园</v>
          </cell>
          <cell r="E308">
            <v>50</v>
          </cell>
          <cell r="F308">
            <v>67.5</v>
          </cell>
          <cell r="G308">
            <v>117.5</v>
          </cell>
          <cell r="H308">
            <v>27</v>
          </cell>
        </row>
        <row r="309">
          <cell r="A309" t="str">
            <v>眭娜</v>
          </cell>
          <cell r="B309">
            <v>2104410592</v>
          </cell>
          <cell r="C309" t="str">
            <v>4121211005425</v>
          </cell>
          <cell r="D309" t="str">
            <v>韦庄中心幼儿园</v>
          </cell>
          <cell r="E309">
            <v>58</v>
          </cell>
          <cell r="F309">
            <v>48.5</v>
          </cell>
          <cell r="G309">
            <v>106.5</v>
          </cell>
          <cell r="H309">
            <v>28</v>
          </cell>
        </row>
        <row r="310">
          <cell r="A310" t="str">
            <v>田雨萌</v>
          </cell>
          <cell r="B310">
            <v>2104410592</v>
          </cell>
          <cell r="C310" t="str">
            <v>4121211005421</v>
          </cell>
          <cell r="D310" t="str">
            <v>韦庄中心幼儿园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刘彤</v>
          </cell>
          <cell r="B311">
            <v>2104410592</v>
          </cell>
          <cell r="C311" t="str">
            <v>4121211005427</v>
          </cell>
          <cell r="D311" t="str">
            <v>韦庄中心幼儿园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张巧</v>
          </cell>
          <cell r="B312">
            <v>2104410592</v>
          </cell>
          <cell r="C312" t="str">
            <v>4121211005501</v>
          </cell>
          <cell r="D312" t="str">
            <v>韦庄中心幼儿园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程丹薇</v>
          </cell>
          <cell r="B313">
            <v>2104410592</v>
          </cell>
          <cell r="C313" t="str">
            <v>4121211005502</v>
          </cell>
          <cell r="D313" t="str">
            <v>韦庄中心幼儿园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王颖</v>
          </cell>
          <cell r="B314">
            <v>2104410592</v>
          </cell>
          <cell r="C314" t="str">
            <v>4121211005506</v>
          </cell>
          <cell r="D314" t="str">
            <v>韦庄中心幼儿园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李孟毅</v>
          </cell>
          <cell r="B315">
            <v>2104410592</v>
          </cell>
          <cell r="C315" t="str">
            <v>4121211005507</v>
          </cell>
          <cell r="D315" t="str">
            <v>韦庄中心幼儿园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李敏敏</v>
          </cell>
          <cell r="B316">
            <v>2104410592</v>
          </cell>
          <cell r="C316" t="str">
            <v>4121211005513</v>
          </cell>
          <cell r="D316" t="str">
            <v>韦庄中心幼儿园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张欣</v>
          </cell>
          <cell r="B317">
            <v>2104410592</v>
          </cell>
          <cell r="C317" t="str">
            <v>4121211005519</v>
          </cell>
          <cell r="D317" t="str">
            <v>韦庄中心幼儿园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张雯</v>
          </cell>
          <cell r="B318">
            <v>2104420793</v>
          </cell>
          <cell r="C318" t="str">
            <v>4221211303930</v>
          </cell>
          <cell r="D318" t="str">
            <v>职教中心培训师资</v>
          </cell>
          <cell r="E318">
            <v>96.5</v>
          </cell>
          <cell r="F318">
            <v>73.5</v>
          </cell>
          <cell r="G318">
            <v>170</v>
          </cell>
          <cell r="H318">
            <v>1</v>
          </cell>
        </row>
        <row r="319">
          <cell r="A319" t="str">
            <v>高芳</v>
          </cell>
          <cell r="B319">
            <v>2104420793</v>
          </cell>
          <cell r="C319" t="str">
            <v>4221211303929</v>
          </cell>
          <cell r="D319" t="str">
            <v>职教中心培训师资</v>
          </cell>
          <cell r="E319">
            <v>93.5</v>
          </cell>
          <cell r="F319">
            <v>74.5</v>
          </cell>
          <cell r="G319">
            <v>168</v>
          </cell>
          <cell r="H319">
            <v>2</v>
          </cell>
        </row>
        <row r="320">
          <cell r="A320" t="str">
            <v>石锐炎</v>
          </cell>
          <cell r="B320">
            <v>2104420793</v>
          </cell>
          <cell r="C320" t="str">
            <v>4221211303928</v>
          </cell>
          <cell r="D320" t="str">
            <v>职教中心培训师资</v>
          </cell>
          <cell r="E320">
            <v>84.5</v>
          </cell>
          <cell r="F320">
            <v>79</v>
          </cell>
          <cell r="G320">
            <v>163.5</v>
          </cell>
          <cell r="H320">
            <v>3</v>
          </cell>
        </row>
        <row r="321">
          <cell r="A321" t="str">
            <v>郭晓婵</v>
          </cell>
          <cell r="B321">
            <v>2104420793</v>
          </cell>
          <cell r="C321" t="str">
            <v>4221211304001</v>
          </cell>
          <cell r="D321" t="str">
            <v>职教中心培训师资</v>
          </cell>
          <cell r="E321">
            <v>49.5</v>
          </cell>
          <cell r="F321">
            <v>48.5</v>
          </cell>
          <cell r="G321">
            <v>98</v>
          </cell>
          <cell r="H321">
            <v>4</v>
          </cell>
        </row>
        <row r="322">
          <cell r="A322" t="str">
            <v>刘占军</v>
          </cell>
          <cell r="B322">
            <v>2104420793</v>
          </cell>
          <cell r="C322" t="str">
            <v>4221211304002</v>
          </cell>
          <cell r="D322" t="str">
            <v>职教中心培训师资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王晓晓</v>
          </cell>
          <cell r="B323">
            <v>2104420794</v>
          </cell>
          <cell r="C323" t="str">
            <v>4221211304004</v>
          </cell>
          <cell r="D323" t="str">
            <v>赵庄中学语文</v>
          </cell>
          <cell r="E323">
            <v>105</v>
          </cell>
          <cell r="F323">
            <v>78</v>
          </cell>
          <cell r="G323">
            <v>183</v>
          </cell>
          <cell r="H323">
            <v>1</v>
          </cell>
        </row>
        <row r="324">
          <cell r="A324" t="str">
            <v>彭晓薇</v>
          </cell>
          <cell r="B324">
            <v>2104420794</v>
          </cell>
          <cell r="C324" t="str">
            <v>4221211304005</v>
          </cell>
          <cell r="D324" t="str">
            <v>赵庄中学语文</v>
          </cell>
          <cell r="E324">
            <v>99.5</v>
          </cell>
          <cell r="F324">
            <v>76.5</v>
          </cell>
          <cell r="G324">
            <v>176</v>
          </cell>
          <cell r="H324">
            <v>2</v>
          </cell>
        </row>
        <row r="325">
          <cell r="A325" t="str">
            <v>韦成静</v>
          </cell>
          <cell r="B325">
            <v>2104420794</v>
          </cell>
          <cell r="C325" t="str">
            <v>4221211304008</v>
          </cell>
          <cell r="D325" t="str">
            <v>赵庄中学语文</v>
          </cell>
          <cell r="E325">
            <v>93</v>
          </cell>
          <cell r="F325">
            <v>68.5</v>
          </cell>
          <cell r="G325">
            <v>161.5</v>
          </cell>
          <cell r="H325">
            <v>3</v>
          </cell>
        </row>
        <row r="326">
          <cell r="A326" t="str">
            <v>刘艳</v>
          </cell>
          <cell r="B326">
            <v>2104420794</v>
          </cell>
          <cell r="C326" t="str">
            <v>4221211304006</v>
          </cell>
          <cell r="D326" t="str">
            <v>赵庄中学语文</v>
          </cell>
          <cell r="E326">
            <v>97.5</v>
          </cell>
          <cell r="F326">
            <v>62</v>
          </cell>
          <cell r="G326">
            <v>159.5</v>
          </cell>
          <cell r="H326">
            <v>4</v>
          </cell>
        </row>
        <row r="327">
          <cell r="A327" t="str">
            <v>同艺璇</v>
          </cell>
          <cell r="B327">
            <v>2104420794</v>
          </cell>
          <cell r="C327" t="str">
            <v>4221211304003</v>
          </cell>
          <cell r="D327" t="str">
            <v>赵庄中学语文</v>
          </cell>
          <cell r="E327">
            <v>97.5</v>
          </cell>
          <cell r="F327">
            <v>60</v>
          </cell>
          <cell r="G327">
            <v>157.5</v>
          </cell>
          <cell r="H327">
            <v>5</v>
          </cell>
        </row>
        <row r="328">
          <cell r="A328" t="str">
            <v>曹红芳</v>
          </cell>
          <cell r="B328">
            <v>2104420794</v>
          </cell>
          <cell r="C328" t="str">
            <v>4221211304007</v>
          </cell>
          <cell r="D328" t="str">
            <v>赵庄中学语文</v>
          </cell>
          <cell r="E328">
            <v>101.5</v>
          </cell>
          <cell r="F328">
            <v>50.5</v>
          </cell>
          <cell r="G328">
            <v>152</v>
          </cell>
          <cell r="H328">
            <v>6</v>
          </cell>
        </row>
        <row r="329">
          <cell r="A329" t="str">
            <v>东国庆</v>
          </cell>
          <cell r="B329">
            <v>2104420795</v>
          </cell>
          <cell r="C329" t="str">
            <v>4221211304010</v>
          </cell>
          <cell r="D329" t="str">
            <v>寺前镇中地理</v>
          </cell>
          <cell r="E329">
            <v>107.5</v>
          </cell>
          <cell r="F329">
            <v>62.5</v>
          </cell>
          <cell r="G329">
            <v>170</v>
          </cell>
          <cell r="H329">
            <v>1</v>
          </cell>
        </row>
        <row r="330">
          <cell r="A330" t="str">
            <v>郭蕊娜</v>
          </cell>
          <cell r="B330">
            <v>2104420795</v>
          </cell>
          <cell r="C330" t="str">
            <v>4221211304009</v>
          </cell>
          <cell r="D330" t="str">
            <v>寺前镇中地理</v>
          </cell>
          <cell r="E330">
            <v>90.5</v>
          </cell>
          <cell r="F330">
            <v>65</v>
          </cell>
          <cell r="G330">
            <v>155.5</v>
          </cell>
          <cell r="H330">
            <v>2</v>
          </cell>
        </row>
        <row r="331">
          <cell r="A331" t="str">
            <v>杨云娇</v>
          </cell>
          <cell r="B331">
            <v>2104420795</v>
          </cell>
          <cell r="C331" t="str">
            <v>4221211304011</v>
          </cell>
          <cell r="D331" t="str">
            <v>寺前镇中地理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李婧</v>
          </cell>
          <cell r="B332">
            <v>2104420796</v>
          </cell>
          <cell r="C332" t="str">
            <v>4221211304012</v>
          </cell>
          <cell r="D332" t="str">
            <v>寺前镇中历史</v>
          </cell>
          <cell r="E332">
            <v>111.5</v>
          </cell>
          <cell r="F332">
            <v>62</v>
          </cell>
          <cell r="G332">
            <v>173.5</v>
          </cell>
          <cell r="H332">
            <v>1</v>
          </cell>
        </row>
        <row r="333">
          <cell r="A333" t="str">
            <v>张路</v>
          </cell>
          <cell r="B333">
            <v>2104420796</v>
          </cell>
          <cell r="C333" t="str">
            <v>4221211304015</v>
          </cell>
          <cell r="D333" t="str">
            <v>寺前镇中历史</v>
          </cell>
          <cell r="E333">
            <v>101</v>
          </cell>
          <cell r="F333">
            <v>64.5</v>
          </cell>
          <cell r="G333">
            <v>165.5</v>
          </cell>
          <cell r="H333">
            <v>2</v>
          </cell>
        </row>
        <row r="334">
          <cell r="A334" t="str">
            <v>席绘雯</v>
          </cell>
          <cell r="B334">
            <v>2104420796</v>
          </cell>
          <cell r="C334" t="str">
            <v>4221211304014</v>
          </cell>
          <cell r="D334" t="str">
            <v>寺前镇中历史</v>
          </cell>
          <cell r="E334">
            <v>98.5</v>
          </cell>
          <cell r="F334">
            <v>65</v>
          </cell>
          <cell r="G334">
            <v>163.5</v>
          </cell>
          <cell r="H334">
            <v>3</v>
          </cell>
        </row>
        <row r="335">
          <cell r="A335" t="str">
            <v>张丽影</v>
          </cell>
          <cell r="B335">
            <v>2104420796</v>
          </cell>
          <cell r="C335" t="str">
            <v>4221211304016</v>
          </cell>
          <cell r="D335" t="str">
            <v>寺前镇中历史</v>
          </cell>
          <cell r="E335">
            <v>106</v>
          </cell>
          <cell r="F335">
            <v>54.5</v>
          </cell>
          <cell r="G335">
            <v>160.5</v>
          </cell>
          <cell r="H335">
            <v>4</v>
          </cell>
        </row>
        <row r="336">
          <cell r="A336" t="str">
            <v>朱婷婷</v>
          </cell>
          <cell r="B336">
            <v>2104420796</v>
          </cell>
          <cell r="C336" t="str">
            <v>4221211304013</v>
          </cell>
          <cell r="D336" t="str">
            <v>寺前镇中历史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高锐</v>
          </cell>
          <cell r="B337">
            <v>2104420796</v>
          </cell>
          <cell r="C337" t="str">
            <v>4221211304017</v>
          </cell>
          <cell r="D337" t="str">
            <v>寺前镇中历史</v>
          </cell>
          <cell r="E337">
            <v>0</v>
          </cell>
          <cell r="F337">
            <v>0</v>
          </cell>
          <cell r="G3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第一组"/>
      <sheetName val="第二组"/>
      <sheetName val="第三组"/>
      <sheetName val="第四组"/>
      <sheetName val="第五组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E1" t="str">
            <v>准考证号</v>
          </cell>
          <cell r="F1" t="str">
            <v>面试总分</v>
          </cell>
        </row>
        <row r="2">
          <cell r="E2" t="str">
            <v>4221211303930</v>
          </cell>
          <cell r="F2">
            <v>87.13</v>
          </cell>
        </row>
        <row r="3">
          <cell r="E3" t="str">
            <v>4221211303929</v>
          </cell>
          <cell r="F3">
            <v>84.96</v>
          </cell>
        </row>
        <row r="4">
          <cell r="E4" t="str">
            <v>4221211304005</v>
          </cell>
          <cell r="F4">
            <v>86.95</v>
          </cell>
        </row>
        <row r="5">
          <cell r="E5" t="str">
            <v>4221211304008</v>
          </cell>
          <cell r="F5">
            <v>81.69</v>
          </cell>
        </row>
        <row r="6">
          <cell r="E6" t="str">
            <v>4221211304003</v>
          </cell>
          <cell r="F6">
            <v>81.57</v>
          </cell>
        </row>
        <row r="7">
          <cell r="E7" t="str">
            <v>4221211304007</v>
          </cell>
          <cell r="F7">
            <v>84.83</v>
          </cell>
        </row>
        <row r="8">
          <cell r="E8" t="str">
            <v>4221211304010</v>
          </cell>
          <cell r="F8">
            <v>87.08</v>
          </cell>
        </row>
        <row r="9">
          <cell r="E9" t="str">
            <v>4221211304012</v>
          </cell>
          <cell r="F9">
            <v>88.48</v>
          </cell>
        </row>
        <row r="10">
          <cell r="E10" t="str">
            <v>4221211304015</v>
          </cell>
          <cell r="F10">
            <v>85.28</v>
          </cell>
        </row>
        <row r="11">
          <cell r="E11" t="str">
            <v>4221211304016</v>
          </cell>
          <cell r="F11">
            <v>88.12</v>
          </cell>
        </row>
        <row r="12">
          <cell r="E12" t="str">
            <v>4121211004519</v>
          </cell>
          <cell r="F12">
            <v>85.42</v>
          </cell>
        </row>
        <row r="13">
          <cell r="E13" t="str">
            <v>4121211004525</v>
          </cell>
          <cell r="F13">
            <v>88.49</v>
          </cell>
        </row>
        <row r="14">
          <cell r="E14" t="str">
            <v>4121211004530</v>
          </cell>
          <cell r="F14">
            <v>84.1</v>
          </cell>
        </row>
        <row r="15">
          <cell r="E15" t="str">
            <v>4121211004620</v>
          </cell>
          <cell r="F15">
            <v>84.77</v>
          </cell>
        </row>
        <row r="16">
          <cell r="E16" t="str">
            <v>4121211004625</v>
          </cell>
          <cell r="F16">
            <v>84.04</v>
          </cell>
        </row>
        <row r="17">
          <cell r="E17" t="str">
            <v>4121211004703</v>
          </cell>
          <cell r="F17">
            <v>86.99</v>
          </cell>
        </row>
        <row r="18">
          <cell r="E18" t="str">
            <v>4121211004725</v>
          </cell>
          <cell r="F18">
            <v>88.41</v>
          </cell>
        </row>
        <row r="19">
          <cell r="E19" t="str">
            <v>4121211004726</v>
          </cell>
          <cell r="F19">
            <v>86.33</v>
          </cell>
        </row>
        <row r="20">
          <cell r="E20" t="str">
            <v>4121211004724</v>
          </cell>
          <cell r="F20" t="str">
            <v>缺考</v>
          </cell>
        </row>
        <row r="21">
          <cell r="E21" t="str">
            <v>4121211004718</v>
          </cell>
          <cell r="F21">
            <v>85.07</v>
          </cell>
        </row>
        <row r="22">
          <cell r="E22" t="str">
            <v>4121211004721</v>
          </cell>
          <cell r="F22">
            <v>87.12</v>
          </cell>
        </row>
        <row r="23">
          <cell r="E23" t="str">
            <v>4121211004711</v>
          </cell>
          <cell r="F23">
            <v>81.34</v>
          </cell>
        </row>
        <row r="24">
          <cell r="E24" t="str">
            <v>4121211004710</v>
          </cell>
          <cell r="F24">
            <v>83.83</v>
          </cell>
        </row>
        <row r="25">
          <cell r="E25" t="str">
            <v>4121211004727</v>
          </cell>
          <cell r="F25">
            <v>83.16</v>
          </cell>
        </row>
        <row r="26">
          <cell r="E26" t="str">
            <v>4121211004719</v>
          </cell>
          <cell r="F26" t="str">
            <v>缺考</v>
          </cell>
        </row>
        <row r="27">
          <cell r="E27" t="str">
            <v>4121211004730</v>
          </cell>
          <cell r="F27" t="str">
            <v>缺考</v>
          </cell>
        </row>
        <row r="28">
          <cell r="E28" t="str">
            <v>4121211004803</v>
          </cell>
          <cell r="F28">
            <v>83.98</v>
          </cell>
        </row>
        <row r="29">
          <cell r="E29" t="str">
            <v>4121211004728</v>
          </cell>
          <cell r="F29">
            <v>84.31</v>
          </cell>
        </row>
        <row r="30">
          <cell r="E30" t="str">
            <v>4121211004801</v>
          </cell>
          <cell r="F30">
            <v>84.41</v>
          </cell>
        </row>
        <row r="31">
          <cell r="E31" t="str">
            <v>4121211004802</v>
          </cell>
          <cell r="F31">
            <v>83.39</v>
          </cell>
        </row>
        <row r="32">
          <cell r="E32" t="str">
            <v>4121211004805</v>
          </cell>
          <cell r="F32">
            <v>86.31</v>
          </cell>
        </row>
        <row r="33">
          <cell r="E33" t="str">
            <v>4121211004810</v>
          </cell>
          <cell r="F33">
            <v>86.11</v>
          </cell>
        </row>
        <row r="34">
          <cell r="E34" t="str">
            <v>4121211004807</v>
          </cell>
          <cell r="F34">
            <v>85.25</v>
          </cell>
        </row>
        <row r="35">
          <cell r="E35" t="str">
            <v>4121211004809</v>
          </cell>
          <cell r="F35">
            <v>82.3</v>
          </cell>
        </row>
        <row r="36">
          <cell r="E36" t="str">
            <v>4121211004812</v>
          </cell>
          <cell r="F36">
            <v>84.62</v>
          </cell>
        </row>
        <row r="37">
          <cell r="E37" t="str">
            <v>4121211004815</v>
          </cell>
          <cell r="F37">
            <v>85.12</v>
          </cell>
        </row>
        <row r="38">
          <cell r="E38" t="str">
            <v>4121211004814</v>
          </cell>
          <cell r="F38">
            <v>84.79</v>
          </cell>
        </row>
        <row r="39">
          <cell r="E39" t="str">
            <v>4121211004816</v>
          </cell>
          <cell r="F39">
            <v>84</v>
          </cell>
        </row>
        <row r="40">
          <cell r="E40" t="str">
            <v>4121211004817</v>
          </cell>
          <cell r="F40">
            <v>84.06</v>
          </cell>
        </row>
        <row r="41">
          <cell r="E41" t="str">
            <v>4121211004819</v>
          </cell>
          <cell r="F41">
            <v>80.24</v>
          </cell>
        </row>
        <row r="42">
          <cell r="E42" t="str">
            <v>4121211004822</v>
          </cell>
          <cell r="F42">
            <v>85.6</v>
          </cell>
        </row>
        <row r="43">
          <cell r="E43" t="str">
            <v>4121211004825</v>
          </cell>
          <cell r="F43">
            <v>83.71</v>
          </cell>
        </row>
        <row r="44">
          <cell r="E44" t="str">
            <v>4121211004821</v>
          </cell>
          <cell r="F44">
            <v>85.1</v>
          </cell>
        </row>
        <row r="45">
          <cell r="E45" t="str">
            <v>4121211004824</v>
          </cell>
          <cell r="F45">
            <v>85.06</v>
          </cell>
        </row>
        <row r="46">
          <cell r="E46" t="str">
            <v>4121211004826</v>
          </cell>
          <cell r="F46">
            <v>85.24</v>
          </cell>
        </row>
        <row r="47">
          <cell r="E47" t="str">
            <v>4121211004820</v>
          </cell>
          <cell r="F47" t="str">
            <v>缺考</v>
          </cell>
        </row>
        <row r="48">
          <cell r="E48" t="str">
            <v>4121211004829</v>
          </cell>
          <cell r="F48">
            <v>83.66</v>
          </cell>
        </row>
        <row r="49">
          <cell r="E49" t="str">
            <v>4121211004828</v>
          </cell>
          <cell r="F49">
            <v>87.31</v>
          </cell>
        </row>
        <row r="50">
          <cell r="E50" t="str">
            <v>4121211004827</v>
          </cell>
          <cell r="F50">
            <v>85.35</v>
          </cell>
        </row>
        <row r="51">
          <cell r="E51" t="str">
            <v>4121211004901</v>
          </cell>
          <cell r="F51">
            <v>84.66</v>
          </cell>
        </row>
        <row r="52">
          <cell r="E52" t="str">
            <v>4121211004830</v>
          </cell>
          <cell r="F52">
            <v>85.33</v>
          </cell>
        </row>
        <row r="53">
          <cell r="E53" t="str">
            <v>4121211004903</v>
          </cell>
          <cell r="F53">
            <v>85</v>
          </cell>
        </row>
        <row r="54">
          <cell r="E54" t="str">
            <v>4121211004912</v>
          </cell>
          <cell r="F54">
            <v>88.51</v>
          </cell>
        </row>
        <row r="55">
          <cell r="E55" t="str">
            <v>4121211004910</v>
          </cell>
          <cell r="F55">
            <v>85.03</v>
          </cell>
        </row>
        <row r="56">
          <cell r="E56" t="str">
            <v>4121211004907</v>
          </cell>
          <cell r="F56">
            <v>81.16</v>
          </cell>
        </row>
        <row r="57">
          <cell r="E57" t="str">
            <v>4121211004915</v>
          </cell>
          <cell r="F57">
            <v>84.07</v>
          </cell>
        </row>
        <row r="58">
          <cell r="E58" t="str">
            <v>4121211004914</v>
          </cell>
          <cell r="F58">
            <v>85.92</v>
          </cell>
        </row>
        <row r="59">
          <cell r="E59" t="str">
            <v>4121211004917</v>
          </cell>
          <cell r="F59">
            <v>85.14</v>
          </cell>
        </row>
        <row r="60">
          <cell r="E60" t="str">
            <v>4121211004922</v>
          </cell>
          <cell r="F60">
            <v>83.63</v>
          </cell>
        </row>
        <row r="61">
          <cell r="E61" t="str">
            <v>4121211004919</v>
          </cell>
          <cell r="F61">
            <v>85.84</v>
          </cell>
        </row>
        <row r="62">
          <cell r="E62" t="str">
            <v>4121211004926</v>
          </cell>
          <cell r="F62">
            <v>85.54</v>
          </cell>
        </row>
        <row r="63">
          <cell r="E63" t="str">
            <v>4121211004924</v>
          </cell>
          <cell r="F63">
            <v>82.3</v>
          </cell>
        </row>
        <row r="64">
          <cell r="E64" t="str">
            <v>4121211004927</v>
          </cell>
          <cell r="F64">
            <v>83.48</v>
          </cell>
        </row>
        <row r="65">
          <cell r="E65" t="str">
            <v>4121211005001</v>
          </cell>
          <cell r="F65">
            <v>83.34</v>
          </cell>
        </row>
        <row r="66">
          <cell r="E66" t="str">
            <v>4121211004930</v>
          </cell>
          <cell r="F66">
            <v>0</v>
          </cell>
        </row>
        <row r="67">
          <cell r="E67" t="str">
            <v>4121211005006</v>
          </cell>
          <cell r="F67">
            <v>87.8</v>
          </cell>
        </row>
        <row r="68">
          <cell r="E68" t="str">
            <v>4121211004928</v>
          </cell>
          <cell r="F68">
            <v>85.3</v>
          </cell>
        </row>
        <row r="69">
          <cell r="E69" t="str">
            <v>4121211005005</v>
          </cell>
          <cell r="F69" t="str">
            <v>缺考</v>
          </cell>
        </row>
        <row r="70">
          <cell r="E70" t="str">
            <v>4121211005002</v>
          </cell>
          <cell r="F70">
            <v>83.38</v>
          </cell>
        </row>
        <row r="71">
          <cell r="E71" t="str">
            <v>4121211005004</v>
          </cell>
          <cell r="F71">
            <v>82.76</v>
          </cell>
        </row>
        <row r="72">
          <cell r="E72" t="str">
            <v>4121211005012</v>
          </cell>
          <cell r="F72">
            <v>84.64</v>
          </cell>
        </row>
        <row r="73">
          <cell r="E73" t="str">
            <v>4121211005014</v>
          </cell>
          <cell r="F73">
            <v>85</v>
          </cell>
        </row>
        <row r="74">
          <cell r="E74" t="str">
            <v>4121211005008</v>
          </cell>
          <cell r="F74">
            <v>86.86</v>
          </cell>
        </row>
        <row r="75">
          <cell r="E75" t="str">
            <v>4121211005007</v>
          </cell>
          <cell r="F75">
            <v>81.84</v>
          </cell>
        </row>
        <row r="76">
          <cell r="E76" t="str">
            <v>4121211005010</v>
          </cell>
          <cell r="F76">
            <v>85.3</v>
          </cell>
        </row>
        <row r="77">
          <cell r="E77" t="str">
            <v>4121211005009</v>
          </cell>
          <cell r="F77">
            <v>84.5</v>
          </cell>
        </row>
        <row r="78">
          <cell r="E78" t="str">
            <v>4121211005019</v>
          </cell>
          <cell r="F78">
            <v>87.74</v>
          </cell>
        </row>
        <row r="79">
          <cell r="E79" t="str">
            <v>4121211005021</v>
          </cell>
          <cell r="F79">
            <v>85.08</v>
          </cell>
        </row>
        <row r="80">
          <cell r="E80" t="str">
            <v>4121211005020</v>
          </cell>
          <cell r="F80">
            <v>83.4</v>
          </cell>
        </row>
        <row r="81">
          <cell r="E81" t="str">
            <v>4121211005022</v>
          </cell>
          <cell r="F81">
            <v>85.62</v>
          </cell>
        </row>
        <row r="82">
          <cell r="E82" t="str">
            <v>4121211005023</v>
          </cell>
          <cell r="F82">
            <v>80.34</v>
          </cell>
        </row>
        <row r="83">
          <cell r="E83" t="str">
            <v>4121211005110</v>
          </cell>
          <cell r="F83">
            <v>84.25</v>
          </cell>
        </row>
        <row r="84">
          <cell r="E84" t="str">
            <v>4121211005111</v>
          </cell>
          <cell r="F84">
            <v>84.29</v>
          </cell>
        </row>
        <row r="85">
          <cell r="E85" t="str">
            <v>4121211005025</v>
          </cell>
          <cell r="F85">
            <v>86.11</v>
          </cell>
        </row>
        <row r="86">
          <cell r="E86" t="str">
            <v>4121211005115</v>
          </cell>
          <cell r="F86">
            <v>81.28</v>
          </cell>
        </row>
        <row r="87">
          <cell r="E87" t="str">
            <v>4121211005024</v>
          </cell>
          <cell r="F87">
            <v>81.99</v>
          </cell>
        </row>
        <row r="88">
          <cell r="E88" t="str">
            <v>4121211005212</v>
          </cell>
          <cell r="F88">
            <v>88.55</v>
          </cell>
        </row>
        <row r="89">
          <cell r="E89" t="str">
            <v>4121211005226</v>
          </cell>
          <cell r="F89">
            <v>82.04</v>
          </cell>
        </row>
        <row r="90">
          <cell r="E90" t="str">
            <v>4121211005126</v>
          </cell>
          <cell r="F90">
            <v>84.28</v>
          </cell>
        </row>
        <row r="91">
          <cell r="E91" t="str">
            <v>4121211005208</v>
          </cell>
          <cell r="F91">
            <v>84.89</v>
          </cell>
        </row>
        <row r="92">
          <cell r="E92" t="str">
            <v>4121211005130</v>
          </cell>
          <cell r="F92" t="str">
            <v>缺考</v>
          </cell>
        </row>
        <row r="93">
          <cell r="E93" t="str">
            <v>4121211005124</v>
          </cell>
          <cell r="F93">
            <v>83.75</v>
          </cell>
        </row>
        <row r="94">
          <cell r="E94" t="str">
            <v>4121211005323</v>
          </cell>
          <cell r="F94">
            <v>82.92</v>
          </cell>
        </row>
        <row r="95">
          <cell r="E95" t="str">
            <v>4121211005320</v>
          </cell>
          <cell r="F95">
            <v>85.92</v>
          </cell>
        </row>
        <row r="96">
          <cell r="E96" t="str">
            <v>4121211005319</v>
          </cell>
          <cell r="F96">
            <v>82.68</v>
          </cell>
        </row>
        <row r="97">
          <cell r="E97" t="str">
            <v>4121211005324</v>
          </cell>
          <cell r="F97">
            <v>87.21</v>
          </cell>
        </row>
        <row r="98">
          <cell r="E98" t="str">
            <v>4121211005405</v>
          </cell>
          <cell r="F98">
            <v>83.24</v>
          </cell>
        </row>
        <row r="99">
          <cell r="E99" t="str">
            <v>4121211005407</v>
          </cell>
          <cell r="F99">
            <v>84.44</v>
          </cell>
        </row>
        <row r="100">
          <cell r="E100" t="str">
            <v>4121211005510</v>
          </cell>
          <cell r="F100">
            <v>88.77</v>
          </cell>
        </row>
        <row r="101">
          <cell r="E101" t="str">
            <v>4121211005426</v>
          </cell>
          <cell r="F101">
            <v>87.64</v>
          </cell>
        </row>
        <row r="102">
          <cell r="E102" t="str">
            <v>4121211005419</v>
          </cell>
          <cell r="F102">
            <v>85.23</v>
          </cell>
        </row>
        <row r="103">
          <cell r="E103" t="str">
            <v>4121211005517</v>
          </cell>
          <cell r="F103">
            <v>87.36</v>
          </cell>
        </row>
        <row r="104">
          <cell r="E104" t="str">
            <v>4121211005512</v>
          </cell>
          <cell r="F104">
            <v>81.01</v>
          </cell>
        </row>
        <row r="105">
          <cell r="E105" t="str">
            <v>4121211005505</v>
          </cell>
          <cell r="F105">
            <v>84.22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8"/>
  <sheetViews>
    <sheetView tabSelected="1" workbookViewId="0" topLeftCell="A1">
      <selection activeCell="P6" sqref="P5:P6"/>
    </sheetView>
  </sheetViews>
  <sheetFormatPr defaultColWidth="9.00390625" defaultRowHeight="15"/>
  <cols>
    <col min="1" max="1" width="5.140625" style="2" customWidth="1"/>
    <col min="2" max="2" width="8.421875" style="2" customWidth="1"/>
    <col min="3" max="3" width="13.8515625" style="2" customWidth="1"/>
    <col min="4" max="4" width="15.00390625" style="2" customWidth="1"/>
    <col min="5" max="6" width="9.00390625" style="2" customWidth="1"/>
    <col min="7" max="8" width="7.8515625" style="2" customWidth="1"/>
    <col min="9" max="9" width="7.7109375" style="2" customWidth="1"/>
    <col min="10" max="10" width="5.8515625" style="2" customWidth="1"/>
    <col min="11" max="11" width="5.28125" style="3" customWidth="1"/>
  </cols>
  <sheetData>
    <row r="1" spans="1:11" ht="4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4"/>
    </row>
    <row r="2" spans="1:11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</row>
    <row r="3" spans="1:11" ht="18" customHeight="1">
      <c r="A3" s="6">
        <v>1</v>
      </c>
      <c r="B3" s="7" t="s">
        <v>12</v>
      </c>
      <c r="C3" s="5">
        <f>VLOOKUP(B3,'[1]排序'!$A$3:$D$337,2,0)</f>
        <v>2104410569</v>
      </c>
      <c r="D3" s="7" t="s">
        <v>13</v>
      </c>
      <c r="E3" s="5">
        <f>VLOOKUP(B3,'[1]排序'!$A$3:$H$337,5,0)</f>
        <v>98</v>
      </c>
      <c r="F3" s="5">
        <f>VLOOKUP(B3,'[1]排序'!$A$3:$H$337,6,0)</f>
        <v>92.5</v>
      </c>
      <c r="G3" s="5">
        <v>190.5</v>
      </c>
      <c r="H3" s="5">
        <f>VLOOKUP(D3,'[2]Sheet2'!E:F,2,0)</f>
        <v>88.49</v>
      </c>
      <c r="I3" s="5">
        <v>73.49</v>
      </c>
      <c r="J3" s="5">
        <v>1</v>
      </c>
      <c r="K3" s="5" t="s">
        <v>14</v>
      </c>
    </row>
    <row r="4" spans="1:11" ht="18" customHeight="1">
      <c r="A4" s="6">
        <v>2</v>
      </c>
      <c r="B4" s="7" t="s">
        <v>15</v>
      </c>
      <c r="C4" s="5">
        <f>VLOOKUP(B4,'[1]排序'!$A$3:$D$337,2,0)</f>
        <v>2104410569</v>
      </c>
      <c r="D4" s="7" t="s">
        <v>16</v>
      </c>
      <c r="E4" s="5">
        <f>VLOOKUP(B4,'[1]排序'!$A$3:$H$337,5,0)</f>
        <v>105</v>
      </c>
      <c r="F4" s="5">
        <f>VLOOKUP(B4,'[1]排序'!$A$3:$H$337,6,0)</f>
        <v>85.5</v>
      </c>
      <c r="G4" s="5">
        <v>190.5</v>
      </c>
      <c r="H4" s="5">
        <f>VLOOKUP(D4,'[2]Sheet2'!E:F,2,0)</f>
        <v>85.42</v>
      </c>
      <c r="I4" s="5">
        <v>72.26</v>
      </c>
      <c r="J4" s="5">
        <v>2</v>
      </c>
      <c r="K4" s="5"/>
    </row>
    <row r="5" spans="1:11" ht="18" customHeight="1">
      <c r="A5" s="6">
        <v>3</v>
      </c>
      <c r="B5" s="7" t="s">
        <v>17</v>
      </c>
      <c r="C5" s="5">
        <f>VLOOKUP(B5,'[1]排序'!$A$3:$D$337,2,0)</f>
        <v>2104410569</v>
      </c>
      <c r="D5" s="7" t="s">
        <v>18</v>
      </c>
      <c r="E5" s="5">
        <f>VLOOKUP(B5,'[1]排序'!$A$3:$H$337,5,0)</f>
        <v>107</v>
      </c>
      <c r="F5" s="5">
        <f>VLOOKUP(B5,'[1]排序'!$A$3:$H$337,6,0)</f>
        <v>80</v>
      </c>
      <c r="G5" s="5">
        <v>187</v>
      </c>
      <c r="H5" s="5">
        <f>VLOOKUP(D5,'[2]Sheet2'!E:F,2,0)</f>
        <v>84.1</v>
      </c>
      <c r="I5" s="5">
        <v>71.04</v>
      </c>
      <c r="J5" s="5">
        <v>3</v>
      </c>
      <c r="K5" s="5"/>
    </row>
    <row r="6" spans="1:11" ht="18" customHeight="1">
      <c r="A6" s="6">
        <v>4</v>
      </c>
      <c r="B6" s="7" t="s">
        <v>19</v>
      </c>
      <c r="C6" s="5">
        <f>VLOOKUP(B6,'[1]排序'!$A$3:$D$337,2,0)</f>
        <v>2104410570</v>
      </c>
      <c r="D6" s="7" t="s">
        <v>20</v>
      </c>
      <c r="E6" s="5">
        <f>VLOOKUP(B6,'[1]排序'!$A$3:$H$337,5,0)</f>
        <v>113.5</v>
      </c>
      <c r="F6" s="5">
        <f>VLOOKUP(B6,'[1]排序'!$A$3:$H$337,6,0)</f>
        <v>96.5</v>
      </c>
      <c r="G6" s="5">
        <v>210</v>
      </c>
      <c r="H6" s="5">
        <f>VLOOKUP(D6,'[2]Sheet2'!E:F,2,0)</f>
        <v>86.99</v>
      </c>
      <c r="I6" s="5">
        <v>76.79</v>
      </c>
      <c r="J6" s="5">
        <v>1</v>
      </c>
      <c r="K6" s="5" t="s">
        <v>14</v>
      </c>
    </row>
    <row r="7" spans="1:11" ht="18" customHeight="1">
      <c r="A7" s="6">
        <v>5</v>
      </c>
      <c r="B7" s="7" t="s">
        <v>21</v>
      </c>
      <c r="C7" s="5">
        <f>VLOOKUP(B7,'[1]排序'!$A$3:$D$337,2,0)</f>
        <v>2104410570</v>
      </c>
      <c r="D7" s="7" t="s">
        <v>22</v>
      </c>
      <c r="E7" s="5">
        <f>VLOOKUP(B7,'[1]排序'!$A$3:$H$337,5,0)</f>
        <v>116.5</v>
      </c>
      <c r="F7" s="5">
        <f>VLOOKUP(B7,'[1]排序'!$A$3:$H$337,6,0)</f>
        <v>97</v>
      </c>
      <c r="G7" s="5">
        <v>213.5</v>
      </c>
      <c r="H7" s="5">
        <f>VLOOKUP(D7,'[2]Sheet2'!E:F,2,0)</f>
        <v>84.77</v>
      </c>
      <c r="I7" s="5">
        <v>76.6</v>
      </c>
      <c r="J7" s="5">
        <v>2</v>
      </c>
      <c r="K7" s="5"/>
    </row>
    <row r="8" spans="1:11" ht="18" customHeight="1">
      <c r="A8" s="6">
        <v>6</v>
      </c>
      <c r="B8" s="7" t="s">
        <v>23</v>
      </c>
      <c r="C8" s="5">
        <f>VLOOKUP(B8,'[1]排序'!$A$3:$D$337,2,0)</f>
        <v>2104410570</v>
      </c>
      <c r="D8" s="7" t="s">
        <v>24</v>
      </c>
      <c r="E8" s="5">
        <f>VLOOKUP(B8,'[1]排序'!$A$3:$H$337,5,0)</f>
        <v>110.5</v>
      </c>
      <c r="F8" s="5">
        <f>VLOOKUP(B8,'[1]排序'!$A$3:$H$337,6,0)</f>
        <v>100</v>
      </c>
      <c r="G8" s="5">
        <v>210.5</v>
      </c>
      <c r="H8" s="5">
        <f>VLOOKUP(D8,'[2]Sheet2'!E:F,2,0)</f>
        <v>84.04</v>
      </c>
      <c r="I8" s="5">
        <v>75.71</v>
      </c>
      <c r="J8" s="5">
        <v>3</v>
      </c>
      <c r="K8" s="5"/>
    </row>
    <row r="9" spans="1:11" ht="18" customHeight="1">
      <c r="A9" s="6">
        <v>7</v>
      </c>
      <c r="B9" s="7" t="s">
        <v>25</v>
      </c>
      <c r="C9" s="5">
        <f>VLOOKUP(B9,'[1]排序'!$A$3:$D$337,2,0)</f>
        <v>2104410571</v>
      </c>
      <c r="D9" s="7" t="s">
        <v>26</v>
      </c>
      <c r="E9" s="5">
        <f>VLOOKUP(B9,'[1]排序'!$A$3:$H$337,5,0)</f>
        <v>115.5</v>
      </c>
      <c r="F9" s="5">
        <f>VLOOKUP(B9,'[1]排序'!$A$3:$H$337,6,0)</f>
        <v>89.5</v>
      </c>
      <c r="G9" s="5">
        <v>205</v>
      </c>
      <c r="H9" s="5">
        <f>VLOOKUP(D9,'[2]Sheet2'!E:F,2,0)</f>
        <v>88.41</v>
      </c>
      <c r="I9" s="5">
        <v>76.36</v>
      </c>
      <c r="J9" s="5">
        <v>1</v>
      </c>
      <c r="K9" s="5" t="s">
        <v>14</v>
      </c>
    </row>
    <row r="10" spans="1:11" ht="18" customHeight="1">
      <c r="A10" s="6">
        <v>8</v>
      </c>
      <c r="B10" s="7" t="s">
        <v>27</v>
      </c>
      <c r="C10" s="5">
        <f>VLOOKUP(B10,'[1]排序'!$A$3:$D$337,2,0)</f>
        <v>2104410571</v>
      </c>
      <c r="D10" s="7" t="s">
        <v>28</v>
      </c>
      <c r="E10" s="5">
        <f>VLOOKUP(B10,'[1]排序'!$A$3:$H$337,5,0)</f>
        <v>99.5</v>
      </c>
      <c r="F10" s="5">
        <f>VLOOKUP(B10,'[1]排序'!$A$3:$H$337,6,0)</f>
        <v>89</v>
      </c>
      <c r="G10" s="5">
        <v>188.5</v>
      </c>
      <c r="H10" s="5">
        <f>VLOOKUP(D10,'[2]Sheet2'!E:F,2,0)</f>
        <v>86.33</v>
      </c>
      <c r="I10" s="5">
        <v>72.23</v>
      </c>
      <c r="J10" s="5">
        <v>2</v>
      </c>
      <c r="K10" s="5" t="s">
        <v>14</v>
      </c>
    </row>
    <row r="11" spans="1:11" ht="18" customHeight="1">
      <c r="A11" s="6">
        <v>9</v>
      </c>
      <c r="B11" s="7" t="s">
        <v>29</v>
      </c>
      <c r="C11" s="5">
        <f>VLOOKUP(B11,'[1]排序'!$A$3:$D$337,2,0)</f>
        <v>2104410571</v>
      </c>
      <c r="D11" s="7" t="s">
        <v>30</v>
      </c>
      <c r="E11" s="5">
        <f>VLOOKUP(B11,'[1]排序'!$A$3:$H$337,5,0)</f>
        <v>99</v>
      </c>
      <c r="F11" s="5">
        <f>VLOOKUP(B11,'[1]排序'!$A$3:$H$337,6,0)</f>
        <v>72.5</v>
      </c>
      <c r="G11" s="5">
        <v>171.5</v>
      </c>
      <c r="H11" s="5">
        <f>VLOOKUP(D11,'[2]Sheet2'!E:F,2,0)</f>
        <v>87.12</v>
      </c>
      <c r="I11" s="5">
        <v>69.14</v>
      </c>
      <c r="J11" s="5">
        <v>3</v>
      </c>
      <c r="K11" s="5" t="s">
        <v>14</v>
      </c>
    </row>
    <row r="12" spans="1:11" ht="18" customHeight="1">
      <c r="A12" s="6">
        <v>10</v>
      </c>
      <c r="B12" s="7" t="s">
        <v>31</v>
      </c>
      <c r="C12" s="5">
        <f>VLOOKUP(B12,'[1]排序'!$A$3:$D$337,2,0)</f>
        <v>2104410571</v>
      </c>
      <c r="D12" s="7" t="s">
        <v>32</v>
      </c>
      <c r="E12" s="5">
        <f>VLOOKUP(B12,'[1]排序'!$A$3:$H$337,5,0)</f>
        <v>77.5</v>
      </c>
      <c r="F12" s="5">
        <f>VLOOKUP(B12,'[1]排序'!$A$3:$H$337,6,0)</f>
        <v>95.5</v>
      </c>
      <c r="G12" s="5">
        <v>173</v>
      </c>
      <c r="H12" s="5">
        <f>VLOOKUP(D12,'[2]Sheet2'!E:F,2,0)</f>
        <v>85.07</v>
      </c>
      <c r="I12" s="5">
        <v>68.62</v>
      </c>
      <c r="J12" s="5">
        <v>4</v>
      </c>
      <c r="K12" s="5"/>
    </row>
    <row r="13" spans="1:11" ht="18" customHeight="1">
      <c r="A13" s="6">
        <v>11</v>
      </c>
      <c r="B13" s="7" t="s">
        <v>33</v>
      </c>
      <c r="C13" s="5">
        <f>VLOOKUP(B13,'[1]排序'!$A$3:$D$337,2,0)</f>
        <v>2104410571</v>
      </c>
      <c r="D13" s="7" t="s">
        <v>34</v>
      </c>
      <c r="E13" s="5">
        <f>VLOOKUP(B13,'[1]排序'!$A$3:$H$337,5,0)</f>
        <v>89.5</v>
      </c>
      <c r="F13" s="5">
        <f>VLOOKUP(B13,'[1]排序'!$A$3:$H$337,6,0)</f>
        <v>72.5</v>
      </c>
      <c r="G13" s="5">
        <v>162</v>
      </c>
      <c r="H13" s="5">
        <f>VLOOKUP(D13,'[2]Sheet2'!E:F,2,0)</f>
        <v>81.34</v>
      </c>
      <c r="I13" s="5">
        <v>64.93</v>
      </c>
      <c r="J13" s="5">
        <v>5</v>
      </c>
      <c r="K13" s="5"/>
    </row>
    <row r="14" spans="1:11" ht="18" customHeight="1">
      <c r="A14" s="6">
        <v>12</v>
      </c>
      <c r="B14" s="7" t="s">
        <v>35</v>
      </c>
      <c r="C14" s="5">
        <f>VLOOKUP(B14,'[1]排序'!$A$3:$D$337,2,0)</f>
        <v>2104410571</v>
      </c>
      <c r="D14" s="7" t="s">
        <v>36</v>
      </c>
      <c r="E14" s="5">
        <f>VLOOKUP(B14,'[1]排序'!$A$3:$H$337,5,0)</f>
        <v>78.5</v>
      </c>
      <c r="F14" s="5">
        <f>VLOOKUP(B14,'[1]排序'!$A$3:$H$337,6,0)</f>
        <v>72</v>
      </c>
      <c r="G14" s="5">
        <v>150.5</v>
      </c>
      <c r="H14" s="5">
        <f>VLOOKUP(D14,'[2]Sheet2'!E:F,2,0)</f>
        <v>83.83</v>
      </c>
      <c r="I14" s="5">
        <v>63.63</v>
      </c>
      <c r="J14" s="5">
        <v>6</v>
      </c>
      <c r="K14" s="5"/>
    </row>
    <row r="15" spans="1:11" ht="18" customHeight="1">
      <c r="A15" s="6">
        <v>13</v>
      </c>
      <c r="B15" s="7" t="s">
        <v>37</v>
      </c>
      <c r="C15" s="5">
        <f>VLOOKUP(B15,'[1]排序'!$A$3:$D$337,2,0)</f>
        <v>2104410571</v>
      </c>
      <c r="D15" s="7" t="s">
        <v>38</v>
      </c>
      <c r="E15" s="5">
        <f>VLOOKUP(B15,'[1]排序'!$A$3:$H$337,5,0)</f>
        <v>69</v>
      </c>
      <c r="F15" s="5">
        <f>VLOOKUP(B15,'[1]排序'!$A$3:$H$337,6,0)</f>
        <v>80.5</v>
      </c>
      <c r="G15" s="5">
        <v>149.5</v>
      </c>
      <c r="H15" s="5">
        <f>VLOOKUP(D15,'[2]Sheet2'!E:F,2,0)</f>
        <v>83.16</v>
      </c>
      <c r="I15" s="5">
        <v>63.16</v>
      </c>
      <c r="J15" s="5">
        <v>7</v>
      </c>
      <c r="K15" s="5"/>
    </row>
    <row r="16" spans="1:11" ht="18" customHeight="1">
      <c r="A16" s="6">
        <v>14</v>
      </c>
      <c r="B16" s="7" t="s">
        <v>39</v>
      </c>
      <c r="C16" s="5">
        <f>VLOOKUP(B16,'[1]排序'!$A$3:$D$337,2,0)</f>
        <v>2104410571</v>
      </c>
      <c r="D16" s="7" t="s">
        <v>40</v>
      </c>
      <c r="E16" s="5">
        <f>VLOOKUP(B16,'[1]排序'!$A$3:$H$337,5,0)</f>
        <v>99.5</v>
      </c>
      <c r="F16" s="5">
        <f>VLOOKUP(B16,'[1]排序'!$A$3:$H$337,6,0)</f>
        <v>83</v>
      </c>
      <c r="G16" s="5">
        <v>182.5</v>
      </c>
      <c r="H16" s="5" t="str">
        <f>VLOOKUP(D16,'[2]Sheet2'!E:F,2,0)</f>
        <v>缺考</v>
      </c>
      <c r="I16" s="5"/>
      <c r="J16" s="5"/>
      <c r="K16" s="5"/>
    </row>
    <row r="17" spans="1:11" ht="18" customHeight="1">
      <c r="A17" s="6">
        <v>15</v>
      </c>
      <c r="B17" s="7" t="s">
        <v>41</v>
      </c>
      <c r="C17" s="5">
        <f>VLOOKUP(B17,'[1]排序'!$A$3:$D$337,2,0)</f>
        <v>2104410571</v>
      </c>
      <c r="D17" s="7" t="s">
        <v>42</v>
      </c>
      <c r="E17" s="5">
        <f>VLOOKUP(B17,'[1]排序'!$A$3:$H$337,5,0)</f>
        <v>77.5</v>
      </c>
      <c r="F17" s="5">
        <f>VLOOKUP(B17,'[1]排序'!$A$3:$H$337,6,0)</f>
        <v>70</v>
      </c>
      <c r="G17" s="5">
        <v>147.5</v>
      </c>
      <c r="H17" s="5" t="str">
        <f>VLOOKUP(D17,'[2]Sheet2'!E:F,2,0)</f>
        <v>缺考</v>
      </c>
      <c r="I17" s="5"/>
      <c r="J17" s="5"/>
      <c r="K17" s="5"/>
    </row>
    <row r="18" spans="1:11" ht="18" customHeight="1">
      <c r="A18" s="6">
        <v>16</v>
      </c>
      <c r="B18" s="7" t="s">
        <v>43</v>
      </c>
      <c r="C18" s="5">
        <f>VLOOKUP(B18,'[1]排序'!$A$3:$D$337,2,0)</f>
        <v>2104410572</v>
      </c>
      <c r="D18" s="7" t="s">
        <v>44</v>
      </c>
      <c r="E18" s="5">
        <f>VLOOKUP(B18,'[1]排序'!$A$3:$H$337,5,0)</f>
        <v>91.5</v>
      </c>
      <c r="F18" s="5">
        <f>VLOOKUP(B18,'[1]排序'!$A$3:$H$337,6,0)</f>
        <v>78</v>
      </c>
      <c r="G18" s="5">
        <v>169.5</v>
      </c>
      <c r="H18" s="5">
        <f>VLOOKUP(D18,'[2]Sheet2'!E:F,2,0)</f>
        <v>83.98</v>
      </c>
      <c r="I18" s="5">
        <v>67.49</v>
      </c>
      <c r="J18" s="5">
        <v>1</v>
      </c>
      <c r="K18" s="5" t="s">
        <v>14</v>
      </c>
    </row>
    <row r="19" spans="1:11" ht="18" customHeight="1">
      <c r="A19" s="6">
        <v>17</v>
      </c>
      <c r="B19" s="7" t="s">
        <v>45</v>
      </c>
      <c r="C19" s="5">
        <f>VLOOKUP(B19,'[1]排序'!$A$3:$D$337,2,0)</f>
        <v>2104410572</v>
      </c>
      <c r="D19" s="7" t="s">
        <v>46</v>
      </c>
      <c r="E19" s="5">
        <f>VLOOKUP(B19,'[1]排序'!$A$3:$H$337,5,0)</f>
        <v>82</v>
      </c>
      <c r="F19" s="5">
        <f>VLOOKUP(B19,'[1]排序'!$A$3:$H$337,6,0)</f>
        <v>79.5</v>
      </c>
      <c r="G19" s="5">
        <v>161.5</v>
      </c>
      <c r="H19" s="5">
        <f>VLOOKUP(D19,'[2]Sheet2'!E:F,2,0)</f>
        <v>84.41</v>
      </c>
      <c r="I19" s="5">
        <v>66.06</v>
      </c>
      <c r="J19" s="5">
        <v>2</v>
      </c>
      <c r="K19" s="5" t="s">
        <v>14</v>
      </c>
    </row>
    <row r="20" spans="1:11" ht="18" customHeight="1">
      <c r="A20" s="6">
        <v>18</v>
      </c>
      <c r="B20" s="7" t="s">
        <v>47</v>
      </c>
      <c r="C20" s="5">
        <f>VLOOKUP(B20,'[1]排序'!$A$3:$D$337,2,0)</f>
        <v>2104410572</v>
      </c>
      <c r="D20" s="7" t="s">
        <v>48</v>
      </c>
      <c r="E20" s="5">
        <f>VLOOKUP(B20,'[1]排序'!$A$3:$H$337,5,0)</f>
        <v>89.5</v>
      </c>
      <c r="F20" s="5">
        <f>VLOOKUP(B20,'[1]排序'!$A$3:$H$337,6,0)</f>
        <v>72</v>
      </c>
      <c r="G20" s="5">
        <v>161.5</v>
      </c>
      <c r="H20" s="5">
        <f>VLOOKUP(D20,'[2]Sheet2'!E:F,2,0)</f>
        <v>84.31</v>
      </c>
      <c r="I20" s="5">
        <v>66.02</v>
      </c>
      <c r="J20" s="5">
        <v>3</v>
      </c>
      <c r="K20" s="5"/>
    </row>
    <row r="21" spans="1:11" ht="18" customHeight="1">
      <c r="A21" s="6">
        <v>19</v>
      </c>
      <c r="B21" s="7" t="s">
        <v>49</v>
      </c>
      <c r="C21" s="5">
        <f>VLOOKUP(B21,'[1]排序'!$A$3:$D$337,2,0)</f>
        <v>2104410572</v>
      </c>
      <c r="D21" s="7" t="s">
        <v>50</v>
      </c>
      <c r="E21" s="5">
        <f>VLOOKUP(B21,'[1]排序'!$A$3:$H$337,5,0)</f>
        <v>79.5</v>
      </c>
      <c r="F21" s="5">
        <f>VLOOKUP(B21,'[1]排序'!$A$3:$H$337,6,0)</f>
        <v>69.5</v>
      </c>
      <c r="G21" s="5">
        <v>149</v>
      </c>
      <c r="H21" s="5">
        <f>VLOOKUP(D21,'[2]Sheet2'!E:F,2,0)</f>
        <v>83.39</v>
      </c>
      <c r="I21" s="5">
        <v>63.15</v>
      </c>
      <c r="J21" s="5">
        <v>4</v>
      </c>
      <c r="K21" s="5"/>
    </row>
    <row r="22" spans="1:11" ht="18" customHeight="1">
      <c r="A22" s="6">
        <v>20</v>
      </c>
      <c r="B22" s="7" t="s">
        <v>51</v>
      </c>
      <c r="C22" s="5">
        <f>VLOOKUP(B22,'[1]排序'!$A$3:$D$337,2,0)</f>
        <v>2104410572</v>
      </c>
      <c r="D22" s="7" t="s">
        <v>52</v>
      </c>
      <c r="E22" s="5">
        <f>VLOOKUP(B22,'[1]排序'!$A$3:$H$337,5,0)</f>
        <v>107</v>
      </c>
      <c r="F22" s="5">
        <f>VLOOKUP(B22,'[1]排序'!$A$3:$H$337,6,0)</f>
        <v>88</v>
      </c>
      <c r="G22" s="5">
        <v>195</v>
      </c>
      <c r="H22" s="5" t="str">
        <f>VLOOKUP(D22,'[2]Sheet2'!E:F,2,0)</f>
        <v>缺考</v>
      </c>
      <c r="I22" s="5"/>
      <c r="J22" s="5"/>
      <c r="K22" s="5"/>
    </row>
    <row r="23" spans="1:11" ht="18" customHeight="1">
      <c r="A23" s="6">
        <v>21</v>
      </c>
      <c r="B23" s="7" t="s">
        <v>53</v>
      </c>
      <c r="C23" s="5">
        <f>VLOOKUP(B23,'[1]排序'!$A$3:$D$337,2,0)</f>
        <v>2104410573</v>
      </c>
      <c r="D23" s="7" t="s">
        <v>54</v>
      </c>
      <c r="E23" s="5">
        <f>VLOOKUP(B23,'[1]排序'!$A$3:$H$337,5,0)</f>
        <v>97</v>
      </c>
      <c r="F23" s="5">
        <f>VLOOKUP(B23,'[1]排序'!$A$3:$H$337,6,0)</f>
        <v>106.5</v>
      </c>
      <c r="G23" s="5">
        <v>203.5</v>
      </c>
      <c r="H23" s="5">
        <f>VLOOKUP(D23,'[2]Sheet2'!E:F,2,0)</f>
        <v>86.31</v>
      </c>
      <c r="I23" s="5">
        <v>75.22</v>
      </c>
      <c r="J23" s="5">
        <v>1</v>
      </c>
      <c r="K23" s="5" t="s">
        <v>14</v>
      </c>
    </row>
    <row r="24" spans="1:11" ht="18" customHeight="1">
      <c r="A24" s="6">
        <v>22</v>
      </c>
      <c r="B24" s="7" t="s">
        <v>55</v>
      </c>
      <c r="C24" s="5">
        <f>VLOOKUP(B24,'[1]排序'!$A$3:$D$337,2,0)</f>
        <v>2104410573</v>
      </c>
      <c r="D24" s="7" t="s">
        <v>56</v>
      </c>
      <c r="E24" s="5">
        <f>VLOOKUP(B24,'[1]排序'!$A$3:$H$337,5,0)</f>
        <v>89.5</v>
      </c>
      <c r="F24" s="5">
        <f>VLOOKUP(B24,'[1]排序'!$A$3:$H$337,6,0)</f>
        <v>99</v>
      </c>
      <c r="G24" s="5">
        <v>188.5</v>
      </c>
      <c r="H24" s="5">
        <f>VLOOKUP(D24,'[2]Sheet2'!E:F,2,0)</f>
        <v>86.11</v>
      </c>
      <c r="I24" s="5">
        <v>72.14</v>
      </c>
      <c r="J24" s="5">
        <v>2</v>
      </c>
      <c r="K24" s="5" t="s">
        <v>14</v>
      </c>
    </row>
    <row r="25" spans="1:11" ht="18" customHeight="1">
      <c r="A25" s="6">
        <v>23</v>
      </c>
      <c r="B25" s="7" t="s">
        <v>57</v>
      </c>
      <c r="C25" s="5">
        <f>VLOOKUP(B25,'[1]排序'!$A$3:$D$337,2,0)</f>
        <v>2104410573</v>
      </c>
      <c r="D25" s="7" t="s">
        <v>58</v>
      </c>
      <c r="E25" s="5">
        <f>VLOOKUP(B25,'[1]排序'!$A$3:$H$337,5,0)</f>
        <v>83.5</v>
      </c>
      <c r="F25" s="5">
        <f>VLOOKUP(B25,'[1]排序'!$A$3:$H$337,6,0)</f>
        <v>86</v>
      </c>
      <c r="G25" s="5">
        <v>169.5</v>
      </c>
      <c r="H25" s="5">
        <f>VLOOKUP(D25,'[2]Sheet2'!E:F,2,0)</f>
        <v>85.25</v>
      </c>
      <c r="I25" s="5">
        <v>68</v>
      </c>
      <c r="J25" s="5">
        <v>3</v>
      </c>
      <c r="K25" s="5"/>
    </row>
    <row r="26" spans="1:11" ht="18" customHeight="1">
      <c r="A26" s="6">
        <v>24</v>
      </c>
      <c r="B26" s="7" t="s">
        <v>59</v>
      </c>
      <c r="C26" s="5">
        <f>VLOOKUP(B26,'[1]排序'!$A$3:$D$337,2,0)</f>
        <v>2104410573</v>
      </c>
      <c r="D26" s="7" t="s">
        <v>60</v>
      </c>
      <c r="E26" s="5">
        <f>VLOOKUP(B26,'[1]排序'!$A$3:$H$337,5,0)</f>
        <v>96.5</v>
      </c>
      <c r="F26" s="5">
        <f>VLOOKUP(B26,'[1]排序'!$A$3:$H$337,6,0)</f>
        <v>64</v>
      </c>
      <c r="G26" s="5">
        <v>160.5</v>
      </c>
      <c r="H26" s="5">
        <f>VLOOKUP(D26,'[2]Sheet2'!E:F,2,0)</f>
        <v>82.3</v>
      </c>
      <c r="I26" s="5">
        <v>65.02</v>
      </c>
      <c r="J26" s="5">
        <v>4</v>
      </c>
      <c r="K26" s="5"/>
    </row>
    <row r="27" spans="1:11" ht="18" customHeight="1">
      <c r="A27" s="6">
        <v>25</v>
      </c>
      <c r="B27" s="7" t="s">
        <v>61</v>
      </c>
      <c r="C27" s="5">
        <f>VLOOKUP(B27,'[1]排序'!$A$3:$D$337,2,0)</f>
        <v>2104410574</v>
      </c>
      <c r="D27" s="7" t="s">
        <v>62</v>
      </c>
      <c r="E27" s="5">
        <f>VLOOKUP(B27,'[1]排序'!$A$3:$H$337,5,0)</f>
        <v>106.5</v>
      </c>
      <c r="F27" s="5">
        <f>VLOOKUP(B27,'[1]排序'!$A$3:$H$337,6,0)</f>
        <v>95.5</v>
      </c>
      <c r="G27" s="5">
        <v>202</v>
      </c>
      <c r="H27" s="5">
        <f>VLOOKUP(D27,'[2]Sheet2'!E:F,2,0)</f>
        <v>84.62</v>
      </c>
      <c r="I27" s="5">
        <v>74.24</v>
      </c>
      <c r="J27" s="5">
        <v>1</v>
      </c>
      <c r="K27" s="5" t="s">
        <v>14</v>
      </c>
    </row>
    <row r="28" spans="1:11" ht="18" customHeight="1">
      <c r="A28" s="6">
        <v>26</v>
      </c>
      <c r="B28" s="7" t="s">
        <v>63</v>
      </c>
      <c r="C28" s="5">
        <f>VLOOKUP(B28,'[1]排序'!$A$3:$D$337,2,0)</f>
        <v>2104410574</v>
      </c>
      <c r="D28" s="7" t="s">
        <v>64</v>
      </c>
      <c r="E28" s="5">
        <f>VLOOKUP(B28,'[1]排序'!$A$3:$H$337,5,0)</f>
        <v>107.5</v>
      </c>
      <c r="F28" s="5">
        <f>VLOOKUP(B28,'[1]排序'!$A$3:$H$337,6,0)</f>
        <v>86.5</v>
      </c>
      <c r="G28" s="5">
        <v>194</v>
      </c>
      <c r="H28" s="5">
        <f>VLOOKUP(D28,'[2]Sheet2'!E:F,2,0)</f>
        <v>85.12</v>
      </c>
      <c r="I28" s="5">
        <v>72.84</v>
      </c>
      <c r="J28" s="5">
        <v>2</v>
      </c>
      <c r="K28" s="5"/>
    </row>
    <row r="29" spans="1:11" ht="18" customHeight="1">
      <c r="A29" s="6">
        <v>27</v>
      </c>
      <c r="B29" s="7" t="s">
        <v>65</v>
      </c>
      <c r="C29" s="5">
        <f>VLOOKUP(B29,'[1]排序'!$A$3:$D$337,2,0)</f>
        <v>2104410574</v>
      </c>
      <c r="D29" s="7" t="s">
        <v>66</v>
      </c>
      <c r="E29" s="5">
        <f>VLOOKUP(B29,'[1]排序'!$A$3:$H$337,5,0)</f>
        <v>89.5</v>
      </c>
      <c r="F29" s="5">
        <f>VLOOKUP(B29,'[1]排序'!$A$3:$H$337,6,0)</f>
        <v>82.5</v>
      </c>
      <c r="G29" s="5">
        <v>172</v>
      </c>
      <c r="H29" s="5">
        <f>VLOOKUP(D29,'[2]Sheet2'!E:F,2,0)</f>
        <v>84.79</v>
      </c>
      <c r="I29" s="5">
        <v>68.31</v>
      </c>
      <c r="J29" s="5">
        <v>3</v>
      </c>
      <c r="K29" s="5"/>
    </row>
    <row r="30" spans="1:11" ht="18" customHeight="1">
      <c r="A30" s="6">
        <v>28</v>
      </c>
      <c r="B30" s="7" t="s">
        <v>67</v>
      </c>
      <c r="C30" s="5">
        <f>VLOOKUP(B30,'[1]排序'!$A$3:$D$337,2,0)</f>
        <v>2104410575</v>
      </c>
      <c r="D30" s="7" t="s">
        <v>68</v>
      </c>
      <c r="E30" s="5">
        <f>VLOOKUP(B30,'[1]排序'!$A$3:$H$337,5,0)</f>
        <v>105</v>
      </c>
      <c r="F30" s="5">
        <f>VLOOKUP(B30,'[1]排序'!$A$3:$H$337,6,0)</f>
        <v>93.5</v>
      </c>
      <c r="G30" s="5">
        <v>198.5</v>
      </c>
      <c r="H30" s="5">
        <f>VLOOKUP(D30,'[2]Sheet2'!E:F,2,0)</f>
        <v>84</v>
      </c>
      <c r="I30" s="5">
        <v>73.3</v>
      </c>
      <c r="J30" s="5">
        <v>1</v>
      </c>
      <c r="K30" s="5" t="s">
        <v>14</v>
      </c>
    </row>
    <row r="31" spans="1:11" ht="18" customHeight="1">
      <c r="A31" s="6">
        <v>29</v>
      </c>
      <c r="B31" s="7" t="s">
        <v>69</v>
      </c>
      <c r="C31" s="5">
        <f>VLOOKUP(B31,'[1]排序'!$A$3:$D$337,2,0)</f>
        <v>2104410575</v>
      </c>
      <c r="D31" s="7" t="s">
        <v>70</v>
      </c>
      <c r="E31" s="5">
        <f>VLOOKUP(B31,'[1]排序'!$A$3:$H$337,5,0)</f>
        <v>71</v>
      </c>
      <c r="F31" s="5">
        <f>VLOOKUP(B31,'[1]排序'!$A$3:$H$337,6,0)</f>
        <v>76</v>
      </c>
      <c r="G31" s="5">
        <v>147</v>
      </c>
      <c r="H31" s="5">
        <f>VLOOKUP(D31,'[2]Sheet2'!E:F,2,0)</f>
        <v>84.06</v>
      </c>
      <c r="I31" s="5">
        <v>63.02</v>
      </c>
      <c r="J31" s="5">
        <v>2</v>
      </c>
      <c r="K31" s="5"/>
    </row>
    <row r="32" spans="1:11" ht="18" customHeight="1">
      <c r="A32" s="6">
        <v>30</v>
      </c>
      <c r="B32" s="7" t="s">
        <v>71</v>
      </c>
      <c r="C32" s="5">
        <f>VLOOKUP(B32,'[1]排序'!$A$3:$D$337,2,0)</f>
        <v>2104410575</v>
      </c>
      <c r="D32" s="7" t="s">
        <v>72</v>
      </c>
      <c r="E32" s="5">
        <f>VLOOKUP(B32,'[1]排序'!$A$3:$H$337,5,0)</f>
        <v>76.5</v>
      </c>
      <c r="F32" s="5">
        <f>VLOOKUP(B32,'[1]排序'!$A$3:$H$337,6,0)</f>
        <v>63.5</v>
      </c>
      <c r="G32" s="5">
        <v>140</v>
      </c>
      <c r="H32" s="5">
        <f>VLOOKUP(D32,'[2]Sheet2'!E:F,2,0)</f>
        <v>80.24</v>
      </c>
      <c r="I32" s="5">
        <v>60.09</v>
      </c>
      <c r="J32" s="5">
        <v>3</v>
      </c>
      <c r="K32" s="5"/>
    </row>
    <row r="33" spans="1:11" ht="18" customHeight="1">
      <c r="A33" s="6">
        <v>31</v>
      </c>
      <c r="B33" s="7" t="s">
        <v>73</v>
      </c>
      <c r="C33" s="5">
        <f>VLOOKUP(B33,'[1]排序'!$A$3:$D$337,2,0)</f>
        <v>2104410576</v>
      </c>
      <c r="D33" s="7" t="s">
        <v>74</v>
      </c>
      <c r="E33" s="5">
        <f>VLOOKUP(B33,'[1]排序'!$A$3:$H$337,5,0)</f>
        <v>103</v>
      </c>
      <c r="F33" s="5">
        <f>VLOOKUP(B33,'[1]排序'!$A$3:$H$337,6,0)</f>
        <v>96.5</v>
      </c>
      <c r="G33" s="5">
        <v>199.5</v>
      </c>
      <c r="H33" s="5">
        <f>VLOOKUP(D33,'[2]Sheet2'!E:F,2,0)</f>
        <v>85.6</v>
      </c>
      <c r="I33" s="5">
        <v>74.14</v>
      </c>
      <c r="J33" s="5">
        <v>1</v>
      </c>
      <c r="K33" s="5" t="s">
        <v>14</v>
      </c>
    </row>
    <row r="34" spans="1:11" ht="18" customHeight="1">
      <c r="A34" s="6">
        <v>32</v>
      </c>
      <c r="B34" s="7" t="s">
        <v>75</v>
      </c>
      <c r="C34" s="5">
        <f>VLOOKUP(B34,'[1]排序'!$A$3:$D$337,2,0)</f>
        <v>2104410576</v>
      </c>
      <c r="D34" s="7" t="s">
        <v>76</v>
      </c>
      <c r="E34" s="5">
        <f>VLOOKUP(B34,'[1]排序'!$A$3:$H$337,5,0)</f>
        <v>92.5</v>
      </c>
      <c r="F34" s="5">
        <f>VLOOKUP(B34,'[1]排序'!$A$3:$H$337,6,0)</f>
        <v>101</v>
      </c>
      <c r="G34" s="5">
        <v>193.5</v>
      </c>
      <c r="H34" s="5">
        <f>VLOOKUP(D34,'[2]Sheet2'!E:F,2,0)</f>
        <v>83.71</v>
      </c>
      <c r="I34" s="5">
        <v>72.18</v>
      </c>
      <c r="J34" s="5">
        <v>2</v>
      </c>
      <c r="K34" s="5" t="s">
        <v>14</v>
      </c>
    </row>
    <row r="35" spans="1:11" ht="18" customHeight="1">
      <c r="A35" s="6">
        <v>33</v>
      </c>
      <c r="B35" s="7" t="s">
        <v>77</v>
      </c>
      <c r="C35" s="5">
        <f>VLOOKUP(B35,'[1]排序'!$A$3:$D$337,2,0)</f>
        <v>2104410576</v>
      </c>
      <c r="D35" s="7" t="s">
        <v>78</v>
      </c>
      <c r="E35" s="5">
        <f>VLOOKUP(B35,'[1]排序'!$A$3:$H$337,5,0)</f>
        <v>91.5</v>
      </c>
      <c r="F35" s="5">
        <f>VLOOKUP(B35,'[1]排序'!$A$3:$H$337,6,0)</f>
        <v>94</v>
      </c>
      <c r="G35" s="5">
        <v>185.5</v>
      </c>
      <c r="H35" s="5">
        <f>VLOOKUP(D35,'[2]Sheet2'!E:F,2,0)</f>
        <v>85.1</v>
      </c>
      <c r="I35" s="5">
        <v>71.14</v>
      </c>
      <c r="J35" s="5">
        <v>3</v>
      </c>
      <c r="K35" s="5"/>
    </row>
    <row r="36" spans="1:11" ht="18" customHeight="1">
      <c r="A36" s="6">
        <v>34</v>
      </c>
      <c r="B36" s="7" t="s">
        <v>79</v>
      </c>
      <c r="C36" s="5">
        <f>VLOOKUP(B36,'[1]排序'!$A$3:$D$337,2,0)</f>
        <v>2104410576</v>
      </c>
      <c r="D36" s="7" t="s">
        <v>80</v>
      </c>
      <c r="E36" s="5">
        <f>VLOOKUP(B36,'[1]排序'!$A$3:$H$337,5,0)</f>
        <v>87</v>
      </c>
      <c r="F36" s="5">
        <f>VLOOKUP(B36,'[1]排序'!$A$3:$H$337,6,0)</f>
        <v>95</v>
      </c>
      <c r="G36" s="5">
        <v>182</v>
      </c>
      <c r="H36" s="5">
        <f>VLOOKUP(D36,'[2]Sheet2'!E:F,2,0)</f>
        <v>85.06</v>
      </c>
      <c r="I36" s="5">
        <v>70.42</v>
      </c>
      <c r="J36" s="5">
        <v>4</v>
      </c>
      <c r="K36" s="5"/>
    </row>
    <row r="37" spans="1:11" ht="18" customHeight="1">
      <c r="A37" s="6">
        <v>35</v>
      </c>
      <c r="B37" s="7" t="s">
        <v>81</v>
      </c>
      <c r="C37" s="5">
        <f>VLOOKUP(B37,'[1]排序'!$A$3:$D$337,2,0)</f>
        <v>2104410576</v>
      </c>
      <c r="D37" s="7" t="s">
        <v>82</v>
      </c>
      <c r="E37" s="5">
        <f>VLOOKUP(B37,'[1]排序'!$A$3:$H$337,5,0)</f>
        <v>102</v>
      </c>
      <c r="F37" s="5">
        <f>VLOOKUP(B37,'[1]排序'!$A$3:$H$337,6,0)</f>
        <v>77</v>
      </c>
      <c r="G37" s="5">
        <v>179</v>
      </c>
      <c r="H37" s="5">
        <f>VLOOKUP(D37,'[2]Sheet2'!E:F,2,0)</f>
        <v>85.24</v>
      </c>
      <c r="I37" s="5">
        <v>69.89</v>
      </c>
      <c r="J37" s="5">
        <v>5</v>
      </c>
      <c r="K37" s="5"/>
    </row>
    <row r="38" spans="1:11" ht="18" customHeight="1">
      <c r="A38" s="6">
        <v>36</v>
      </c>
      <c r="B38" s="7" t="s">
        <v>83</v>
      </c>
      <c r="C38" s="5">
        <f>VLOOKUP(B38,'[1]排序'!$A$3:$D$337,2,0)</f>
        <v>2104410576</v>
      </c>
      <c r="D38" s="7" t="s">
        <v>84</v>
      </c>
      <c r="E38" s="5">
        <f>VLOOKUP(B38,'[1]排序'!$A$3:$H$337,5,0)</f>
        <v>90.5</v>
      </c>
      <c r="F38" s="5">
        <f>VLOOKUP(B38,'[1]排序'!$A$3:$H$337,6,0)</f>
        <v>86</v>
      </c>
      <c r="G38" s="5">
        <v>176.5</v>
      </c>
      <c r="H38" s="5" t="str">
        <f>VLOOKUP(D38,'[2]Sheet2'!E:F,2,0)</f>
        <v>缺考</v>
      </c>
      <c r="I38" s="5"/>
      <c r="J38" s="5"/>
      <c r="K38" s="5"/>
    </row>
    <row r="39" spans="1:11" ht="18" customHeight="1">
      <c r="A39" s="6">
        <v>37</v>
      </c>
      <c r="B39" s="7" t="s">
        <v>85</v>
      </c>
      <c r="C39" s="5">
        <f>VLOOKUP(B39,'[1]排序'!$A$3:$D$337,2,0)</f>
        <v>2104410577</v>
      </c>
      <c r="D39" s="7" t="s">
        <v>86</v>
      </c>
      <c r="E39" s="5">
        <f>VLOOKUP(B39,'[1]排序'!$A$3:$H$337,5,0)</f>
        <v>91.5</v>
      </c>
      <c r="F39" s="5">
        <f>VLOOKUP(B39,'[1]排序'!$A$3:$H$337,6,0)</f>
        <v>74.5</v>
      </c>
      <c r="G39" s="5">
        <v>166</v>
      </c>
      <c r="H39" s="5">
        <f>VLOOKUP(D39,'[2]Sheet2'!E:F,2,0)</f>
        <v>87.31</v>
      </c>
      <c r="I39" s="5">
        <v>68.12</v>
      </c>
      <c r="J39" s="5">
        <v>1</v>
      </c>
      <c r="K39" s="5" t="s">
        <v>14</v>
      </c>
    </row>
    <row r="40" spans="1:11" ht="18" customHeight="1">
      <c r="A40" s="6">
        <v>38</v>
      </c>
      <c r="B40" s="7" t="s">
        <v>87</v>
      </c>
      <c r="C40" s="5">
        <f>VLOOKUP(B40,'[1]排序'!$A$3:$D$337,2,0)</f>
        <v>2104410577</v>
      </c>
      <c r="D40" s="7" t="s">
        <v>88</v>
      </c>
      <c r="E40" s="5">
        <f>VLOOKUP(B40,'[1]排序'!$A$3:$H$337,5,0)</f>
        <v>79.5</v>
      </c>
      <c r="F40" s="5">
        <f>VLOOKUP(B40,'[1]排序'!$A$3:$H$337,6,0)</f>
        <v>86</v>
      </c>
      <c r="G40" s="5">
        <v>165.5</v>
      </c>
      <c r="H40" s="5">
        <f>VLOOKUP(D40,'[2]Sheet2'!E:F,2,0)</f>
        <v>85.35</v>
      </c>
      <c r="I40" s="5">
        <v>67.24</v>
      </c>
      <c r="J40" s="5">
        <v>2</v>
      </c>
      <c r="K40" s="5"/>
    </row>
    <row r="41" spans="1:11" ht="18" customHeight="1">
      <c r="A41" s="6">
        <v>39</v>
      </c>
      <c r="B41" s="7" t="s">
        <v>89</v>
      </c>
      <c r="C41" s="5">
        <f>VLOOKUP(B41,'[1]排序'!$A$3:$D$337,2,0)</f>
        <v>2104410577</v>
      </c>
      <c r="D41" s="7" t="s">
        <v>90</v>
      </c>
      <c r="E41" s="5">
        <f>VLOOKUP(B41,'[1]排序'!$A$3:$H$337,5,0)</f>
        <v>90</v>
      </c>
      <c r="F41" s="5">
        <f>VLOOKUP(B41,'[1]排序'!$A$3:$H$337,6,0)</f>
        <v>77</v>
      </c>
      <c r="G41" s="5">
        <v>167</v>
      </c>
      <c r="H41" s="5">
        <f>VLOOKUP(D41,'[2]Sheet2'!E:F,2,0)</f>
        <v>83.66</v>
      </c>
      <c r="I41" s="5">
        <v>66.86</v>
      </c>
      <c r="J41" s="5">
        <v>3</v>
      </c>
      <c r="K41" s="5"/>
    </row>
    <row r="42" spans="1:11" ht="18" customHeight="1">
      <c r="A42" s="6">
        <v>40</v>
      </c>
      <c r="B42" s="7" t="s">
        <v>91</v>
      </c>
      <c r="C42" s="5">
        <f>VLOOKUP(B42,'[1]排序'!$A$3:$D$337,2,0)</f>
        <v>2104410578</v>
      </c>
      <c r="D42" s="7" t="s">
        <v>92</v>
      </c>
      <c r="E42" s="5">
        <f>VLOOKUP(B42,'[1]排序'!$A$3:$H$337,5,0)</f>
        <v>99</v>
      </c>
      <c r="F42" s="5">
        <f>VLOOKUP(B42,'[1]排序'!$A$3:$H$337,6,0)</f>
        <v>97.5</v>
      </c>
      <c r="G42" s="5">
        <v>196.5</v>
      </c>
      <c r="H42" s="5">
        <f>VLOOKUP(D42,'[2]Sheet2'!E:F,2,0)</f>
        <v>84.66</v>
      </c>
      <c r="I42" s="5">
        <v>73.16</v>
      </c>
      <c r="J42" s="5">
        <v>1</v>
      </c>
      <c r="K42" s="5" t="s">
        <v>14</v>
      </c>
    </row>
    <row r="43" spans="1:11" ht="18" customHeight="1">
      <c r="A43" s="6">
        <v>41</v>
      </c>
      <c r="B43" s="7" t="s">
        <v>93</v>
      </c>
      <c r="C43" s="5">
        <f>VLOOKUP(B43,'[1]排序'!$A$3:$D$337,2,0)</f>
        <v>2104410578</v>
      </c>
      <c r="D43" s="7" t="s">
        <v>94</v>
      </c>
      <c r="E43" s="5">
        <f>VLOOKUP(B43,'[1]排序'!$A$3:$H$337,5,0)</f>
        <v>94.5</v>
      </c>
      <c r="F43" s="5">
        <f>VLOOKUP(B43,'[1]排序'!$A$3:$H$337,6,0)</f>
        <v>92.5</v>
      </c>
      <c r="G43" s="5">
        <v>187</v>
      </c>
      <c r="H43" s="5">
        <f>VLOOKUP(D43,'[2]Sheet2'!E:F,2,0)</f>
        <v>85.33</v>
      </c>
      <c r="I43" s="5">
        <v>71.53</v>
      </c>
      <c r="J43" s="5">
        <v>2</v>
      </c>
      <c r="K43" s="5"/>
    </row>
    <row r="44" spans="1:11" ht="18" customHeight="1">
      <c r="A44" s="6">
        <v>42</v>
      </c>
      <c r="B44" s="7" t="s">
        <v>95</v>
      </c>
      <c r="C44" s="5">
        <f>VLOOKUP(B44,'[1]排序'!$A$3:$D$337,2,0)</f>
        <v>2104410578</v>
      </c>
      <c r="D44" s="7" t="s">
        <v>96</v>
      </c>
      <c r="E44" s="5">
        <f>VLOOKUP(B44,'[1]排序'!$A$3:$H$337,5,0)</f>
        <v>85.5</v>
      </c>
      <c r="F44" s="5">
        <f>VLOOKUP(B44,'[1]排序'!$A$3:$H$337,6,0)</f>
        <v>75.5</v>
      </c>
      <c r="G44" s="5">
        <v>161</v>
      </c>
      <c r="H44" s="5">
        <f>VLOOKUP(D44,'[2]Sheet2'!E:F,2,0)</f>
        <v>85</v>
      </c>
      <c r="I44" s="5">
        <v>66.2</v>
      </c>
      <c r="J44" s="5">
        <v>3</v>
      </c>
      <c r="K44" s="5"/>
    </row>
    <row r="45" spans="1:11" ht="18" customHeight="1">
      <c r="A45" s="6">
        <v>43</v>
      </c>
      <c r="B45" s="7" t="s">
        <v>97</v>
      </c>
      <c r="C45" s="5">
        <f>VLOOKUP(B45,'[1]排序'!$A$3:$D$337,2,0)</f>
        <v>2104410579</v>
      </c>
      <c r="D45" s="7" t="s">
        <v>98</v>
      </c>
      <c r="E45" s="5">
        <f>VLOOKUP(B45,'[1]排序'!$A$3:$H$337,5,0)</f>
        <v>74</v>
      </c>
      <c r="F45" s="5">
        <f>VLOOKUP(B45,'[1]排序'!$A$3:$H$337,6,0)</f>
        <v>78</v>
      </c>
      <c r="G45" s="5">
        <v>152</v>
      </c>
      <c r="H45" s="5">
        <f>VLOOKUP(D45,'[2]Sheet2'!E:F,2,0)</f>
        <v>88.51</v>
      </c>
      <c r="I45" s="5">
        <v>65.8</v>
      </c>
      <c r="J45" s="5">
        <v>1</v>
      </c>
      <c r="K45" s="5" t="s">
        <v>14</v>
      </c>
    </row>
    <row r="46" spans="1:11" ht="18" customHeight="1">
      <c r="A46" s="6">
        <v>44</v>
      </c>
      <c r="B46" s="7" t="s">
        <v>99</v>
      </c>
      <c r="C46" s="5">
        <f>VLOOKUP(B46,'[1]排序'!$A$3:$D$337,2,0)</f>
        <v>2104410579</v>
      </c>
      <c r="D46" s="7" t="s">
        <v>100</v>
      </c>
      <c r="E46" s="5">
        <f>VLOOKUP(B46,'[1]排序'!$A$3:$H$337,5,0)</f>
        <v>82</v>
      </c>
      <c r="F46" s="5">
        <f>VLOOKUP(B46,'[1]排序'!$A$3:$H$337,6,0)</f>
        <v>66</v>
      </c>
      <c r="G46" s="5">
        <v>148</v>
      </c>
      <c r="H46" s="5">
        <f>VLOOKUP(D46,'[2]Sheet2'!E:F,2,0)</f>
        <v>85.03</v>
      </c>
      <c r="I46" s="5">
        <v>63.61</v>
      </c>
      <c r="J46" s="5">
        <v>2</v>
      </c>
      <c r="K46" s="5"/>
    </row>
    <row r="47" spans="1:11" ht="18" customHeight="1">
      <c r="A47" s="6">
        <v>45</v>
      </c>
      <c r="B47" s="7" t="s">
        <v>101</v>
      </c>
      <c r="C47" s="5">
        <f>VLOOKUP(B47,'[1]排序'!$A$3:$D$337,2,0)</f>
        <v>2104410579</v>
      </c>
      <c r="D47" s="7" t="s">
        <v>102</v>
      </c>
      <c r="E47" s="5">
        <f>VLOOKUP(B47,'[1]排序'!$A$3:$H$337,5,0)</f>
        <v>71.5</v>
      </c>
      <c r="F47" s="5">
        <f>VLOOKUP(B47,'[1]排序'!$A$3:$H$337,6,0)</f>
        <v>65.5</v>
      </c>
      <c r="G47" s="5">
        <v>137</v>
      </c>
      <c r="H47" s="5">
        <f>VLOOKUP(D47,'[2]Sheet2'!E:F,2,0)</f>
        <v>81.16</v>
      </c>
      <c r="I47" s="5">
        <v>59.86</v>
      </c>
      <c r="J47" s="5">
        <v>3</v>
      </c>
      <c r="K47" s="5"/>
    </row>
    <row r="48" spans="1:11" ht="18" customHeight="1">
      <c r="A48" s="6">
        <v>46</v>
      </c>
      <c r="B48" s="7" t="s">
        <v>103</v>
      </c>
      <c r="C48" s="5">
        <f>VLOOKUP(B48,'[1]排序'!$A$3:$D$337,2,0)</f>
        <v>2104410580</v>
      </c>
      <c r="D48" s="7" t="s">
        <v>104</v>
      </c>
      <c r="E48" s="5">
        <f>VLOOKUP(B48,'[1]排序'!$A$3:$H$337,5,0)</f>
        <v>100</v>
      </c>
      <c r="F48" s="5">
        <f>VLOOKUP(B48,'[1]排序'!$A$3:$H$337,6,0)</f>
        <v>94.5</v>
      </c>
      <c r="G48" s="5">
        <v>194.5</v>
      </c>
      <c r="H48" s="5">
        <f>VLOOKUP(D48,'[2]Sheet2'!E:F,2,0)</f>
        <v>84.07</v>
      </c>
      <c r="I48" s="5">
        <v>72.52</v>
      </c>
      <c r="J48" s="5">
        <v>1</v>
      </c>
      <c r="K48" s="5" t="s">
        <v>14</v>
      </c>
    </row>
    <row r="49" spans="1:11" ht="18" customHeight="1">
      <c r="A49" s="6">
        <v>47</v>
      </c>
      <c r="B49" s="7" t="s">
        <v>105</v>
      </c>
      <c r="C49" s="5">
        <f>VLOOKUP(B49,'[1]排序'!$A$3:$D$337,2,0)</f>
        <v>2104410580</v>
      </c>
      <c r="D49" s="7" t="s">
        <v>106</v>
      </c>
      <c r="E49" s="5">
        <f>VLOOKUP(B49,'[1]排序'!$A$3:$H$337,5,0)</f>
        <v>94</v>
      </c>
      <c r="F49" s="5">
        <f>VLOOKUP(B49,'[1]排序'!$A$3:$H$337,6,0)</f>
        <v>86.5</v>
      </c>
      <c r="G49" s="5">
        <v>180.5</v>
      </c>
      <c r="H49" s="5">
        <f>VLOOKUP(D49,'[2]Sheet2'!E:F,2,0)</f>
        <v>85.92</v>
      </c>
      <c r="I49" s="5">
        <v>70.46</v>
      </c>
      <c r="J49" s="5">
        <v>2</v>
      </c>
      <c r="K49" s="5"/>
    </row>
    <row r="50" spans="1:11" ht="18" customHeight="1">
      <c r="A50" s="6">
        <v>48</v>
      </c>
      <c r="B50" s="7" t="s">
        <v>107</v>
      </c>
      <c r="C50" s="5">
        <f>VLOOKUP(B50,'[1]排序'!$A$3:$D$337,2,0)</f>
        <v>2104410580</v>
      </c>
      <c r="D50" s="7" t="s">
        <v>108</v>
      </c>
      <c r="E50" s="5">
        <f>VLOOKUP(B50,'[1]排序'!$A$3:$H$337,5,0)</f>
        <v>80</v>
      </c>
      <c r="F50" s="5">
        <f>VLOOKUP(B50,'[1]排序'!$A$3:$H$337,6,0)</f>
        <v>89.5</v>
      </c>
      <c r="G50" s="5">
        <v>169.5</v>
      </c>
      <c r="H50" s="5">
        <f>VLOOKUP(D50,'[2]Sheet2'!E:F,2,0)</f>
        <v>85.14</v>
      </c>
      <c r="I50" s="5">
        <v>67.95</v>
      </c>
      <c r="J50" s="5">
        <v>3</v>
      </c>
      <c r="K50" s="5"/>
    </row>
    <row r="51" spans="1:11" ht="18" customHeight="1">
      <c r="A51" s="6">
        <v>49</v>
      </c>
      <c r="B51" s="7" t="s">
        <v>109</v>
      </c>
      <c r="C51" s="5">
        <f>VLOOKUP(B51,'[1]排序'!$A$3:$D$337,2,0)</f>
        <v>2104410581</v>
      </c>
      <c r="D51" s="7" t="s">
        <v>110</v>
      </c>
      <c r="E51" s="5">
        <f>VLOOKUP(B51,'[1]排序'!$A$3:$H$337,5,0)</f>
        <v>86.5</v>
      </c>
      <c r="F51" s="5">
        <f>VLOOKUP(B51,'[1]排序'!$A$3:$H$337,6,0)</f>
        <v>94.5</v>
      </c>
      <c r="G51" s="5">
        <v>181</v>
      </c>
      <c r="H51" s="5">
        <f>VLOOKUP(D51,'[2]Sheet2'!E:F,2,0)</f>
        <v>83.63</v>
      </c>
      <c r="I51" s="5">
        <v>69.65</v>
      </c>
      <c r="J51" s="5">
        <v>1</v>
      </c>
      <c r="K51" s="5" t="s">
        <v>14</v>
      </c>
    </row>
    <row r="52" spans="1:11" ht="18" customHeight="1">
      <c r="A52" s="6">
        <v>50</v>
      </c>
      <c r="B52" s="7" t="s">
        <v>111</v>
      </c>
      <c r="C52" s="5">
        <f>VLOOKUP(B52,'[1]排序'!$A$3:$D$337,2,0)</f>
        <v>2104410581</v>
      </c>
      <c r="D52" s="7" t="s">
        <v>112</v>
      </c>
      <c r="E52" s="5">
        <f>VLOOKUP(B52,'[1]排序'!$A$3:$H$337,5,0)</f>
        <v>93.5</v>
      </c>
      <c r="F52" s="5">
        <f>VLOOKUP(B52,'[1]排序'!$A$3:$H$337,6,0)</f>
        <v>78</v>
      </c>
      <c r="G52" s="5">
        <v>171.5</v>
      </c>
      <c r="H52" s="5">
        <f>VLOOKUP(D52,'[2]Sheet2'!E:F,2,0)</f>
        <v>85.84</v>
      </c>
      <c r="I52" s="5">
        <v>68.63</v>
      </c>
      <c r="J52" s="5">
        <v>2</v>
      </c>
      <c r="K52" s="5" t="s">
        <v>14</v>
      </c>
    </row>
    <row r="53" spans="1:11" ht="18" customHeight="1">
      <c r="A53" s="6">
        <v>51</v>
      </c>
      <c r="B53" s="7" t="s">
        <v>113</v>
      </c>
      <c r="C53" s="5">
        <f>VLOOKUP(B53,'[1]排序'!$A$3:$D$337,2,0)</f>
        <v>2104410583</v>
      </c>
      <c r="D53" s="7" t="s">
        <v>114</v>
      </c>
      <c r="E53" s="5">
        <f>VLOOKUP(B53,'[1]排序'!$A$3:$H$337,5,0)</f>
        <v>83</v>
      </c>
      <c r="F53" s="5">
        <f>VLOOKUP(B53,'[1]排序'!$A$3:$H$337,6,0)</f>
        <v>75.5</v>
      </c>
      <c r="G53" s="5">
        <v>158.5</v>
      </c>
      <c r="H53" s="5">
        <f>VLOOKUP(D53,'[2]Sheet2'!E:F,2,0)</f>
        <v>85.54</v>
      </c>
      <c r="I53" s="5">
        <v>65.91</v>
      </c>
      <c r="J53" s="5">
        <v>1</v>
      </c>
      <c r="K53" s="5" t="s">
        <v>14</v>
      </c>
    </row>
    <row r="54" spans="1:11" ht="18" customHeight="1">
      <c r="A54" s="6">
        <v>52</v>
      </c>
      <c r="B54" s="7" t="s">
        <v>115</v>
      </c>
      <c r="C54" s="5">
        <f>VLOOKUP(B54,'[1]排序'!$A$3:$D$337,2,0)</f>
        <v>2104410583</v>
      </c>
      <c r="D54" s="7" t="s">
        <v>116</v>
      </c>
      <c r="E54" s="5">
        <f>VLOOKUP(B54,'[1]排序'!$A$3:$H$337,5,0)</f>
        <v>69.5</v>
      </c>
      <c r="F54" s="5">
        <f>VLOOKUP(B54,'[1]排序'!$A$3:$H$337,6,0)</f>
        <v>72</v>
      </c>
      <c r="G54" s="5">
        <v>141.5</v>
      </c>
      <c r="H54" s="5">
        <f>VLOOKUP(D54,'[2]Sheet2'!E:F,2,0)</f>
        <v>83.48</v>
      </c>
      <c r="I54" s="5">
        <v>61.69</v>
      </c>
      <c r="J54" s="5">
        <v>2</v>
      </c>
      <c r="K54" s="5"/>
    </row>
    <row r="55" spans="1:11" ht="18" customHeight="1">
      <c r="A55" s="6">
        <v>53</v>
      </c>
      <c r="B55" s="7" t="s">
        <v>117</v>
      </c>
      <c r="C55" s="5">
        <f>VLOOKUP(B55,'[1]排序'!$A$3:$D$337,2,0)</f>
        <v>2104410583</v>
      </c>
      <c r="D55" s="7" t="s">
        <v>118</v>
      </c>
      <c r="E55" s="5">
        <f>VLOOKUP(B55,'[1]排序'!$A$3:$H$337,5,0)</f>
        <v>79.5</v>
      </c>
      <c r="F55" s="5">
        <f>VLOOKUP(B55,'[1]排序'!$A$3:$H$337,6,0)</f>
        <v>62</v>
      </c>
      <c r="G55" s="5">
        <v>141.5</v>
      </c>
      <c r="H55" s="5">
        <f>VLOOKUP(D55,'[2]Sheet2'!E:F,2,0)</f>
        <v>82.3</v>
      </c>
      <c r="I55" s="5">
        <v>61.22</v>
      </c>
      <c r="J55" s="5">
        <v>3</v>
      </c>
      <c r="K55" s="5"/>
    </row>
    <row r="56" spans="1:11" ht="18" customHeight="1">
      <c r="A56" s="6">
        <v>54</v>
      </c>
      <c r="B56" s="7" t="s">
        <v>119</v>
      </c>
      <c r="C56" s="5">
        <f>VLOOKUP(B56,'[1]排序'!$A$3:$D$337,2,0)</f>
        <v>2104410584</v>
      </c>
      <c r="D56" s="7" t="s">
        <v>120</v>
      </c>
      <c r="E56" s="5">
        <f>VLOOKUP(B56,'[1]排序'!$A$3:$H$337,5,0)</f>
        <v>96.5</v>
      </c>
      <c r="F56" s="5">
        <f>VLOOKUP(B56,'[1]排序'!$A$3:$H$337,6,0)</f>
        <v>85</v>
      </c>
      <c r="G56" s="5">
        <v>181.5</v>
      </c>
      <c r="H56" s="5">
        <f>VLOOKUP(D56,'[2]Sheet2'!E:F,2,0)</f>
        <v>87.8</v>
      </c>
      <c r="I56" s="5">
        <v>71.42</v>
      </c>
      <c r="J56" s="5">
        <v>1</v>
      </c>
      <c r="K56" s="5" t="s">
        <v>14</v>
      </c>
    </row>
    <row r="57" spans="1:11" ht="18" customHeight="1">
      <c r="A57" s="6">
        <v>55</v>
      </c>
      <c r="B57" s="7" t="s">
        <v>121</v>
      </c>
      <c r="C57" s="5">
        <f>VLOOKUP(B57,'[1]排序'!$A$3:$D$337,2,0)</f>
        <v>2104410584</v>
      </c>
      <c r="D57" s="7" t="s">
        <v>122</v>
      </c>
      <c r="E57" s="5">
        <f>VLOOKUP(B57,'[1]排序'!$A$3:$H$337,5,0)</f>
        <v>97</v>
      </c>
      <c r="F57" s="5">
        <f>VLOOKUP(B57,'[1]排序'!$A$3:$H$337,6,0)</f>
        <v>87</v>
      </c>
      <c r="G57" s="5">
        <v>184</v>
      </c>
      <c r="H57" s="5">
        <f>VLOOKUP(D57,'[2]Sheet2'!E:F,2,0)</f>
        <v>83.34</v>
      </c>
      <c r="I57" s="5">
        <v>70.13</v>
      </c>
      <c r="J57" s="5">
        <v>2</v>
      </c>
      <c r="K57" s="5" t="s">
        <v>14</v>
      </c>
    </row>
    <row r="58" spans="1:11" ht="18" customHeight="1">
      <c r="A58" s="6">
        <v>56</v>
      </c>
      <c r="B58" s="7" t="s">
        <v>123</v>
      </c>
      <c r="C58" s="5">
        <f>VLOOKUP(B58,'[1]排序'!$A$3:$D$337,2,0)</f>
        <v>2104410584</v>
      </c>
      <c r="D58" s="7" t="s">
        <v>124</v>
      </c>
      <c r="E58" s="5">
        <f>VLOOKUP(B58,'[1]排序'!$A$3:$H$337,5,0)</f>
        <v>91.5</v>
      </c>
      <c r="F58" s="5">
        <f>VLOOKUP(B58,'[1]排序'!$A$3:$H$337,6,0)</f>
        <v>72</v>
      </c>
      <c r="G58" s="5">
        <v>163.5</v>
      </c>
      <c r="H58" s="5">
        <f>VLOOKUP(D58,'[2]Sheet2'!E:F,2,0)</f>
        <v>85.3</v>
      </c>
      <c r="I58" s="5">
        <v>66.82</v>
      </c>
      <c r="J58" s="5">
        <v>3</v>
      </c>
      <c r="K58" s="5" t="s">
        <v>14</v>
      </c>
    </row>
    <row r="59" spans="1:11" ht="18" customHeight="1">
      <c r="A59" s="6">
        <v>57</v>
      </c>
      <c r="B59" s="7" t="s">
        <v>125</v>
      </c>
      <c r="C59" s="5">
        <f>VLOOKUP(B59,'[1]排序'!$A$3:$D$337,2,0)</f>
        <v>2104410584</v>
      </c>
      <c r="D59" s="7" t="s">
        <v>126</v>
      </c>
      <c r="E59" s="5">
        <f>VLOOKUP(B59,'[1]排序'!$A$3:$H$337,5,0)</f>
        <v>72</v>
      </c>
      <c r="F59" s="5">
        <f>VLOOKUP(B59,'[1]排序'!$A$3:$H$337,6,0)</f>
        <v>80</v>
      </c>
      <c r="G59" s="5">
        <v>152</v>
      </c>
      <c r="H59" s="5">
        <f>VLOOKUP(D59,'[2]Sheet2'!E:F,2,0)</f>
        <v>83.38</v>
      </c>
      <c r="I59" s="5">
        <v>63.75</v>
      </c>
      <c r="J59" s="5">
        <v>4</v>
      </c>
      <c r="K59" s="5"/>
    </row>
    <row r="60" spans="1:11" ht="18" customHeight="1">
      <c r="A60" s="6">
        <v>58</v>
      </c>
      <c r="B60" s="7" t="s">
        <v>127</v>
      </c>
      <c r="C60" s="5">
        <f>VLOOKUP(B60,'[1]排序'!$A$3:$D$337,2,0)</f>
        <v>2104410584</v>
      </c>
      <c r="D60" s="7" t="s">
        <v>128</v>
      </c>
      <c r="E60" s="5">
        <f>VLOOKUP(B60,'[1]排序'!$A$3:$H$337,5,0)</f>
        <v>66.5</v>
      </c>
      <c r="F60" s="5">
        <f>VLOOKUP(B60,'[1]排序'!$A$3:$H$337,6,0)</f>
        <v>67.5</v>
      </c>
      <c r="G60" s="5">
        <v>134</v>
      </c>
      <c r="H60" s="5">
        <f>VLOOKUP(D60,'[2]Sheet2'!E:F,2,0)</f>
        <v>82.76</v>
      </c>
      <c r="I60" s="5">
        <v>59.9</v>
      </c>
      <c r="J60" s="5">
        <v>5</v>
      </c>
      <c r="K60" s="5"/>
    </row>
    <row r="61" spans="1:11" ht="18" customHeight="1">
      <c r="A61" s="6">
        <v>59</v>
      </c>
      <c r="B61" s="7" t="s">
        <v>129</v>
      </c>
      <c r="C61" s="5">
        <f>VLOOKUP(B61,'[1]排序'!$A$3:$D$337,2,0)</f>
        <v>2104410584</v>
      </c>
      <c r="D61" s="7" t="s">
        <v>130</v>
      </c>
      <c r="E61" s="5">
        <f>VLOOKUP(B61,'[1]排序'!$A$3:$H$337,5,0)</f>
        <v>96.5</v>
      </c>
      <c r="F61" s="5">
        <f>VLOOKUP(B61,'[1]排序'!$A$3:$H$337,6,0)</f>
        <v>85.5</v>
      </c>
      <c r="G61" s="5">
        <v>182</v>
      </c>
      <c r="H61" s="5">
        <f>VLOOKUP(D61,'[2]Sheet2'!E:F,2,0)</f>
        <v>0</v>
      </c>
      <c r="I61" s="5">
        <v>36.4</v>
      </c>
      <c r="J61" s="5">
        <v>6</v>
      </c>
      <c r="K61" s="5"/>
    </row>
    <row r="62" spans="1:11" ht="18" customHeight="1">
      <c r="A62" s="6">
        <v>60</v>
      </c>
      <c r="B62" s="7" t="s">
        <v>131</v>
      </c>
      <c r="C62" s="5">
        <f>VLOOKUP(B62,'[1]排序'!$A$3:$D$337,2,0)</f>
        <v>2104410584</v>
      </c>
      <c r="D62" s="7" t="s">
        <v>132</v>
      </c>
      <c r="E62" s="5">
        <f>VLOOKUP(B62,'[1]排序'!$A$3:$H$337,5,0)</f>
        <v>81</v>
      </c>
      <c r="F62" s="5">
        <f>VLOOKUP(B62,'[1]排序'!$A$3:$H$337,6,0)</f>
        <v>73</v>
      </c>
      <c r="G62" s="5">
        <v>154</v>
      </c>
      <c r="H62" s="5" t="str">
        <f>VLOOKUP(D62,'[2]Sheet2'!E:F,2,0)</f>
        <v>缺考</v>
      </c>
      <c r="I62" s="5"/>
      <c r="J62" s="5"/>
      <c r="K62" s="5"/>
    </row>
    <row r="63" spans="1:11" ht="18" customHeight="1">
      <c r="A63" s="6">
        <v>61</v>
      </c>
      <c r="B63" s="7" t="s">
        <v>133</v>
      </c>
      <c r="C63" s="5">
        <f>VLOOKUP(B63,'[1]排序'!$A$3:$D$337,2,0)</f>
        <v>2104410585</v>
      </c>
      <c r="D63" s="7" t="s">
        <v>134</v>
      </c>
      <c r="E63" s="5">
        <f>VLOOKUP(B63,'[1]排序'!$A$3:$H$337,5,0)</f>
        <v>108.5</v>
      </c>
      <c r="F63" s="5">
        <f>VLOOKUP(B63,'[1]排序'!$A$3:$H$337,6,0)</f>
        <v>82</v>
      </c>
      <c r="G63" s="5">
        <v>190.5</v>
      </c>
      <c r="H63" s="5">
        <f>VLOOKUP(D63,'[2]Sheet2'!E:F,2,0)</f>
        <v>84.64</v>
      </c>
      <c r="I63" s="5">
        <v>71.95</v>
      </c>
      <c r="J63" s="5">
        <v>1</v>
      </c>
      <c r="K63" s="5" t="s">
        <v>14</v>
      </c>
    </row>
    <row r="64" spans="1:11" ht="18" customHeight="1">
      <c r="A64" s="6">
        <v>62</v>
      </c>
      <c r="B64" s="7" t="s">
        <v>135</v>
      </c>
      <c r="C64" s="5">
        <f>VLOOKUP(B64,'[1]排序'!$A$3:$D$337,2,0)</f>
        <v>2104410585</v>
      </c>
      <c r="D64" s="7" t="s">
        <v>136</v>
      </c>
      <c r="E64" s="5">
        <f>VLOOKUP(B64,'[1]排序'!$A$3:$H$337,5,0)</f>
        <v>92</v>
      </c>
      <c r="F64" s="5">
        <f>VLOOKUP(B64,'[1]排序'!$A$3:$H$337,6,0)</f>
        <v>93.5</v>
      </c>
      <c r="G64" s="5">
        <v>185.5</v>
      </c>
      <c r="H64" s="5">
        <f>VLOOKUP(D64,'[2]Sheet2'!E:F,2,0)</f>
        <v>85</v>
      </c>
      <c r="I64" s="5">
        <v>71.1</v>
      </c>
      <c r="J64" s="5">
        <v>2</v>
      </c>
      <c r="K64" s="5" t="s">
        <v>14</v>
      </c>
    </row>
    <row r="65" spans="1:11" ht="18" customHeight="1">
      <c r="A65" s="6">
        <v>63</v>
      </c>
      <c r="B65" s="7" t="s">
        <v>137</v>
      </c>
      <c r="C65" s="5">
        <f>VLOOKUP(B65,'[1]排序'!$A$3:$D$337,2,0)</f>
        <v>2104410585</v>
      </c>
      <c r="D65" s="7" t="s">
        <v>138</v>
      </c>
      <c r="E65" s="5">
        <f>VLOOKUP(B65,'[1]排序'!$A$3:$H$337,5,0)</f>
        <v>97</v>
      </c>
      <c r="F65" s="5">
        <f>VLOOKUP(B65,'[1]排序'!$A$3:$H$337,6,0)</f>
        <v>75.5</v>
      </c>
      <c r="G65" s="5">
        <v>172.5</v>
      </c>
      <c r="H65" s="5">
        <f>VLOOKUP(D65,'[2]Sheet2'!E:F,2,0)</f>
        <v>86.86</v>
      </c>
      <c r="I65" s="5">
        <v>69.24</v>
      </c>
      <c r="J65" s="5">
        <v>3</v>
      </c>
      <c r="K65" s="5"/>
    </row>
    <row r="66" spans="1:11" ht="18" customHeight="1">
      <c r="A66" s="6">
        <v>64</v>
      </c>
      <c r="B66" s="7" t="s">
        <v>139</v>
      </c>
      <c r="C66" s="5">
        <f>VLOOKUP(B66,'[1]排序'!$A$3:$D$337,2,0)</f>
        <v>2104410585</v>
      </c>
      <c r="D66" s="7" t="s">
        <v>140</v>
      </c>
      <c r="E66" s="5">
        <f>VLOOKUP(B66,'[1]排序'!$A$3:$H$337,5,0)</f>
        <v>89</v>
      </c>
      <c r="F66" s="5">
        <f>VLOOKUP(B66,'[1]排序'!$A$3:$H$337,6,0)</f>
        <v>73.5</v>
      </c>
      <c r="G66" s="5">
        <v>162.5</v>
      </c>
      <c r="H66" s="5">
        <f>VLOOKUP(D66,'[2]Sheet2'!E:F,2,0)</f>
        <v>85.3</v>
      </c>
      <c r="I66" s="5">
        <v>66.62</v>
      </c>
      <c r="J66" s="5">
        <v>4</v>
      </c>
      <c r="K66" s="5"/>
    </row>
    <row r="67" spans="1:11" ht="18" customHeight="1">
      <c r="A67" s="6">
        <v>65</v>
      </c>
      <c r="B67" s="7" t="s">
        <v>141</v>
      </c>
      <c r="C67" s="5">
        <f>VLOOKUP(B67,'[1]排序'!$A$3:$D$337,2,0)</f>
        <v>2104410585</v>
      </c>
      <c r="D67" s="7" t="s">
        <v>142</v>
      </c>
      <c r="E67" s="5">
        <f>VLOOKUP(B67,'[1]排序'!$A$3:$H$337,5,0)</f>
        <v>75.5</v>
      </c>
      <c r="F67" s="5">
        <f>VLOOKUP(B67,'[1]排序'!$A$3:$H$337,6,0)</f>
        <v>92</v>
      </c>
      <c r="G67" s="5">
        <v>167.5</v>
      </c>
      <c r="H67" s="5">
        <f>VLOOKUP(D67,'[2]Sheet2'!E:F,2,0)</f>
        <v>81.84</v>
      </c>
      <c r="I67" s="5">
        <v>66.23</v>
      </c>
      <c r="J67" s="5">
        <v>5</v>
      </c>
      <c r="K67" s="5"/>
    </row>
    <row r="68" spans="1:11" ht="18" customHeight="1">
      <c r="A68" s="6">
        <v>66</v>
      </c>
      <c r="B68" s="7" t="s">
        <v>143</v>
      </c>
      <c r="C68" s="5">
        <f>VLOOKUP(B68,'[1]排序'!$A$3:$D$337,2,0)</f>
        <v>2104410585</v>
      </c>
      <c r="D68" s="7" t="s">
        <v>144</v>
      </c>
      <c r="E68" s="5">
        <f>VLOOKUP(B68,'[1]排序'!$A$3:$H$337,5,0)</f>
        <v>77.5</v>
      </c>
      <c r="F68" s="5">
        <f>VLOOKUP(B68,'[1]排序'!$A$3:$H$337,6,0)</f>
        <v>59.5</v>
      </c>
      <c r="G68" s="5">
        <v>137</v>
      </c>
      <c r="H68" s="5">
        <f>VLOOKUP(D68,'[2]Sheet2'!E:F,2,0)</f>
        <v>84.5</v>
      </c>
      <c r="I68" s="5">
        <v>61.2</v>
      </c>
      <c r="J68" s="5">
        <v>6</v>
      </c>
      <c r="K68" s="5"/>
    </row>
    <row r="69" spans="1:11" ht="18" customHeight="1">
      <c r="A69" s="6">
        <v>67</v>
      </c>
      <c r="B69" s="7" t="s">
        <v>145</v>
      </c>
      <c r="C69" s="5">
        <f>VLOOKUP(B69,'[1]排序'!$A$3:$D$337,2,0)</f>
        <v>2104410586</v>
      </c>
      <c r="D69" s="7" t="s">
        <v>146</v>
      </c>
      <c r="E69" s="5">
        <f>VLOOKUP(B69,'[1]排序'!$A$3:$H$337,5,0)</f>
        <v>89.5</v>
      </c>
      <c r="F69" s="5">
        <f>VLOOKUP(B69,'[1]排序'!$A$3:$H$337,6,0)</f>
        <v>75</v>
      </c>
      <c r="G69" s="5">
        <v>164.5</v>
      </c>
      <c r="H69" s="5">
        <f>VLOOKUP(D69,'[2]Sheet2'!E:F,2,0)</f>
        <v>87.74</v>
      </c>
      <c r="I69" s="5">
        <v>67.99</v>
      </c>
      <c r="J69" s="5">
        <v>1</v>
      </c>
      <c r="K69" s="5" t="s">
        <v>14</v>
      </c>
    </row>
    <row r="70" spans="1:11" ht="18" customHeight="1">
      <c r="A70" s="6">
        <v>68</v>
      </c>
      <c r="B70" s="7" t="s">
        <v>147</v>
      </c>
      <c r="C70" s="5">
        <f>VLOOKUP(B70,'[1]排序'!$A$3:$D$337,2,0)</f>
        <v>2104410587</v>
      </c>
      <c r="D70" s="7" t="s">
        <v>148</v>
      </c>
      <c r="E70" s="5">
        <f>VLOOKUP(B70,'[1]排序'!$A$3:$H$337,5,0)</f>
        <v>90.5</v>
      </c>
      <c r="F70" s="5">
        <f>VLOOKUP(B70,'[1]排序'!$A$3:$H$337,6,0)</f>
        <v>81</v>
      </c>
      <c r="G70" s="5">
        <v>171.5</v>
      </c>
      <c r="H70" s="5">
        <f>VLOOKUP(D70,'[2]Sheet2'!E:F,2,0)</f>
        <v>85.08</v>
      </c>
      <c r="I70" s="5">
        <v>68.33</v>
      </c>
      <c r="J70" s="5">
        <v>1</v>
      </c>
      <c r="K70" s="5" t="s">
        <v>14</v>
      </c>
    </row>
    <row r="71" spans="1:11" ht="18" customHeight="1">
      <c r="A71" s="6">
        <v>69</v>
      </c>
      <c r="B71" s="7" t="s">
        <v>149</v>
      </c>
      <c r="C71" s="5">
        <f>VLOOKUP(B71,'[1]排序'!$A$3:$D$337,2,0)</f>
        <v>2104410587</v>
      </c>
      <c r="D71" s="7" t="s">
        <v>150</v>
      </c>
      <c r="E71" s="5">
        <f>VLOOKUP(B71,'[1]排序'!$A$3:$H$337,5,0)</f>
        <v>75</v>
      </c>
      <c r="F71" s="5">
        <f>VLOOKUP(B71,'[1]排序'!$A$3:$H$337,6,0)</f>
        <v>79.5</v>
      </c>
      <c r="G71" s="5">
        <v>154.5</v>
      </c>
      <c r="H71" s="5">
        <f>VLOOKUP(D71,'[2]Sheet2'!E:F,2,0)</f>
        <v>85.62</v>
      </c>
      <c r="I71" s="5">
        <v>65.14</v>
      </c>
      <c r="J71" s="5">
        <v>2</v>
      </c>
      <c r="K71" s="5"/>
    </row>
    <row r="72" spans="1:11" ht="18" customHeight="1">
      <c r="A72" s="6">
        <v>70</v>
      </c>
      <c r="B72" s="7" t="s">
        <v>151</v>
      </c>
      <c r="C72" s="5">
        <f>VLOOKUP(B72,'[1]排序'!$A$3:$D$337,2,0)</f>
        <v>2104410587</v>
      </c>
      <c r="D72" s="7" t="s">
        <v>152</v>
      </c>
      <c r="E72" s="5">
        <f>VLOOKUP(B72,'[1]排序'!$A$3:$H$337,5,0)</f>
        <v>84</v>
      </c>
      <c r="F72" s="5">
        <f>VLOOKUP(B72,'[1]排序'!$A$3:$H$337,6,0)</f>
        <v>72</v>
      </c>
      <c r="G72" s="5">
        <v>156</v>
      </c>
      <c r="H72" s="5">
        <f>VLOOKUP(D72,'[2]Sheet2'!E:F,2,0)</f>
        <v>83.4</v>
      </c>
      <c r="I72" s="5">
        <v>64.56</v>
      </c>
      <c r="J72" s="5">
        <v>3</v>
      </c>
      <c r="K72" s="5"/>
    </row>
    <row r="73" spans="1:11" ht="18" customHeight="1">
      <c r="A73" s="6">
        <v>71</v>
      </c>
      <c r="B73" s="7" t="s">
        <v>153</v>
      </c>
      <c r="C73" s="5">
        <f>VLOOKUP(B73,'[1]排序'!$A$3:$D$337,2,0)</f>
        <v>2104410589</v>
      </c>
      <c r="D73" s="7" t="s">
        <v>154</v>
      </c>
      <c r="E73" s="5">
        <f>VLOOKUP(B73,'[1]排序'!$A$3:$H$337,5,0)</f>
        <v>98</v>
      </c>
      <c r="F73" s="5">
        <f>VLOOKUP(B73,'[1]排序'!$A$3:$H$337,6,0)</f>
        <v>90</v>
      </c>
      <c r="G73" s="5">
        <v>188</v>
      </c>
      <c r="H73" s="5">
        <f>VLOOKUP(D73,'[2]Sheet2'!E:F,2,0)</f>
        <v>84.25</v>
      </c>
      <c r="I73" s="5">
        <v>71.3</v>
      </c>
      <c r="J73" s="5">
        <v>1</v>
      </c>
      <c r="K73" s="5" t="s">
        <v>14</v>
      </c>
    </row>
    <row r="74" spans="1:11" ht="18" customHeight="1">
      <c r="A74" s="6">
        <v>72</v>
      </c>
      <c r="B74" s="7" t="s">
        <v>155</v>
      </c>
      <c r="C74" s="5">
        <f>VLOOKUP(B74,'[1]排序'!$A$3:$D$337,2,0)</f>
        <v>2104410589</v>
      </c>
      <c r="D74" s="7" t="s">
        <v>156</v>
      </c>
      <c r="E74" s="5">
        <f>VLOOKUP(B74,'[1]排序'!$A$3:$H$337,5,0)</f>
        <v>90.5</v>
      </c>
      <c r="F74" s="5">
        <f>VLOOKUP(B74,'[1]排序'!$A$3:$H$337,6,0)</f>
        <v>91</v>
      </c>
      <c r="G74" s="5">
        <v>181.5</v>
      </c>
      <c r="H74" s="5">
        <f>VLOOKUP(D74,'[2]Sheet2'!E:F,2,0)</f>
        <v>86.11</v>
      </c>
      <c r="I74" s="5">
        <v>70.74</v>
      </c>
      <c r="J74" s="5">
        <v>2</v>
      </c>
      <c r="K74" s="5" t="s">
        <v>14</v>
      </c>
    </row>
    <row r="75" spans="1:11" ht="18" customHeight="1">
      <c r="A75" s="6">
        <v>73</v>
      </c>
      <c r="B75" s="7" t="s">
        <v>157</v>
      </c>
      <c r="C75" s="5">
        <f>VLOOKUP(B75,'[1]排序'!$A$3:$D$337,2,0)</f>
        <v>2104410589</v>
      </c>
      <c r="D75" s="7" t="s">
        <v>158</v>
      </c>
      <c r="E75" s="5">
        <f>VLOOKUP(B75,'[1]排序'!$A$3:$H$337,5,0)</f>
        <v>98</v>
      </c>
      <c r="F75" s="5">
        <f>VLOOKUP(B75,'[1]排序'!$A$3:$H$337,6,0)</f>
        <v>86</v>
      </c>
      <c r="G75" s="5">
        <v>184</v>
      </c>
      <c r="H75" s="5">
        <f>VLOOKUP(D75,'[2]Sheet2'!E:F,2,0)</f>
        <v>84.29</v>
      </c>
      <c r="I75" s="5">
        <v>70.51</v>
      </c>
      <c r="J75" s="5">
        <v>3</v>
      </c>
      <c r="K75" s="5"/>
    </row>
    <row r="76" spans="1:11" ht="18" customHeight="1">
      <c r="A76" s="6">
        <v>74</v>
      </c>
      <c r="B76" s="7" t="s">
        <v>159</v>
      </c>
      <c r="C76" s="5">
        <f>VLOOKUP(B76,'[1]排序'!$A$3:$D$337,2,0)</f>
        <v>2104410589</v>
      </c>
      <c r="D76" s="7" t="s">
        <v>160</v>
      </c>
      <c r="E76" s="5">
        <f>VLOOKUP(B76,'[1]排序'!$A$3:$H$337,5,0)</f>
        <v>96.5</v>
      </c>
      <c r="F76" s="5">
        <f>VLOOKUP(B76,'[1]排序'!$A$3:$H$337,6,0)</f>
        <v>92</v>
      </c>
      <c r="G76" s="5">
        <v>188.5</v>
      </c>
      <c r="H76" s="5">
        <f>VLOOKUP(D76,'[2]Sheet2'!E:F,2,0)</f>
        <v>80.34</v>
      </c>
      <c r="I76" s="5">
        <v>69.83</v>
      </c>
      <c r="J76" s="5">
        <v>4</v>
      </c>
      <c r="K76" s="5"/>
    </row>
    <row r="77" spans="1:11" ht="18" customHeight="1">
      <c r="A77" s="6">
        <v>75</v>
      </c>
      <c r="B77" s="7" t="s">
        <v>161</v>
      </c>
      <c r="C77" s="5">
        <f>VLOOKUP(B77,'[1]排序'!$A$3:$D$337,2,0)</f>
        <v>2104410589</v>
      </c>
      <c r="D77" s="7" t="s">
        <v>162</v>
      </c>
      <c r="E77" s="5">
        <f>VLOOKUP(B77,'[1]排序'!$A$3:$H$337,5,0)</f>
        <v>79</v>
      </c>
      <c r="F77" s="5">
        <f>VLOOKUP(B77,'[1]排序'!$A$3:$H$337,6,0)</f>
        <v>102</v>
      </c>
      <c r="G77" s="5">
        <v>181</v>
      </c>
      <c r="H77" s="5">
        <f>VLOOKUP(D77,'[2]Sheet2'!E:F,2,0)</f>
        <v>81.28</v>
      </c>
      <c r="I77" s="5">
        <v>68.71</v>
      </c>
      <c r="J77" s="5">
        <v>5</v>
      </c>
      <c r="K77" s="5"/>
    </row>
    <row r="78" spans="1:11" ht="18" customHeight="1">
      <c r="A78" s="6">
        <v>76</v>
      </c>
      <c r="B78" s="7" t="s">
        <v>163</v>
      </c>
      <c r="C78" s="5">
        <f>VLOOKUP(B78,'[1]排序'!$A$3:$D$337,2,0)</f>
        <v>2104410589</v>
      </c>
      <c r="D78" s="7" t="s">
        <v>164</v>
      </c>
      <c r="E78" s="5">
        <f>VLOOKUP(B78,'[1]排序'!$A$3:$H$337,5,0)</f>
        <v>81</v>
      </c>
      <c r="F78" s="5">
        <f>VLOOKUP(B78,'[1]排序'!$A$3:$H$337,6,0)</f>
        <v>97.5</v>
      </c>
      <c r="G78" s="5">
        <v>178.5</v>
      </c>
      <c r="H78" s="5">
        <f>VLOOKUP(D78,'[2]Sheet2'!E:F,2,0)</f>
        <v>81.99</v>
      </c>
      <c r="I78" s="5">
        <v>68.49</v>
      </c>
      <c r="J78" s="5">
        <v>6</v>
      </c>
      <c r="K78" s="5"/>
    </row>
    <row r="79" spans="1:11" ht="18" customHeight="1">
      <c r="A79" s="6">
        <v>77</v>
      </c>
      <c r="B79" s="7" t="s">
        <v>165</v>
      </c>
      <c r="C79" s="5">
        <f>VLOOKUP(B79,'[1]排序'!$A$3:$D$337,2,0)</f>
        <v>2104410590</v>
      </c>
      <c r="D79" s="7" t="s">
        <v>166</v>
      </c>
      <c r="E79" s="5">
        <f>VLOOKUP(B79,'[1]排序'!$A$3:$H$337,5,0)</f>
        <v>95</v>
      </c>
      <c r="F79" s="5">
        <f>VLOOKUP(B79,'[1]排序'!$A$3:$H$337,6,0)</f>
        <v>97</v>
      </c>
      <c r="G79" s="5">
        <v>192</v>
      </c>
      <c r="H79" s="5">
        <f>VLOOKUP(D79,'[2]Sheet2'!E:F,2,0)</f>
        <v>88.55</v>
      </c>
      <c r="I79" s="5">
        <v>73.82</v>
      </c>
      <c r="J79" s="5">
        <v>1</v>
      </c>
      <c r="K79" s="5" t="s">
        <v>14</v>
      </c>
    </row>
    <row r="80" spans="1:11" ht="18" customHeight="1">
      <c r="A80" s="6">
        <v>78</v>
      </c>
      <c r="B80" s="7" t="s">
        <v>167</v>
      </c>
      <c r="C80" s="5">
        <f>VLOOKUP(B80,'[1]排序'!$A$3:$D$337,2,0)</f>
        <v>2104410590</v>
      </c>
      <c r="D80" s="7" t="s">
        <v>168</v>
      </c>
      <c r="E80" s="5">
        <f>VLOOKUP(B80,'[1]排序'!$A$3:$H$337,5,0)</f>
        <v>96.5</v>
      </c>
      <c r="F80" s="5">
        <f>VLOOKUP(B80,'[1]排序'!$A$3:$H$337,6,0)</f>
        <v>88</v>
      </c>
      <c r="G80" s="5">
        <v>184.5</v>
      </c>
      <c r="H80" s="5">
        <f>VLOOKUP(D80,'[2]Sheet2'!E:F,2,0)</f>
        <v>84.89</v>
      </c>
      <c r="I80" s="5">
        <v>70.85</v>
      </c>
      <c r="J80" s="5">
        <v>2</v>
      </c>
      <c r="K80" s="5" t="s">
        <v>14</v>
      </c>
    </row>
    <row r="81" spans="1:11" ht="18" customHeight="1">
      <c r="A81" s="6">
        <v>79</v>
      </c>
      <c r="B81" s="7" t="s">
        <v>169</v>
      </c>
      <c r="C81" s="5">
        <f>VLOOKUP(B81,'[1]排序'!$A$3:$D$337,2,0)</f>
        <v>2104410590</v>
      </c>
      <c r="D81" s="7" t="s">
        <v>170</v>
      </c>
      <c r="E81" s="5">
        <f>VLOOKUP(B81,'[1]排序'!$A$3:$H$337,5,0)</f>
        <v>90.5</v>
      </c>
      <c r="F81" s="5">
        <f>VLOOKUP(B81,'[1]排序'!$A$3:$H$337,6,0)</f>
        <v>94</v>
      </c>
      <c r="G81" s="5">
        <v>184.5</v>
      </c>
      <c r="H81" s="5">
        <f>VLOOKUP(D81,'[2]Sheet2'!E:F,2,0)</f>
        <v>84.28</v>
      </c>
      <c r="I81" s="5">
        <v>70.61</v>
      </c>
      <c r="J81" s="5">
        <v>3</v>
      </c>
      <c r="K81" s="5"/>
    </row>
    <row r="82" spans="1:11" ht="18" customHeight="1">
      <c r="A82" s="6">
        <v>80</v>
      </c>
      <c r="B82" s="7" t="s">
        <v>171</v>
      </c>
      <c r="C82" s="5">
        <f>VLOOKUP(B82,'[1]排序'!$A$3:$D$337,2,0)</f>
        <v>2104410590</v>
      </c>
      <c r="D82" s="7" t="s">
        <v>172</v>
      </c>
      <c r="E82" s="5">
        <f>VLOOKUP(B82,'[1]排序'!$A$3:$H$337,5,0)</f>
        <v>105.5</v>
      </c>
      <c r="F82" s="5">
        <f>VLOOKUP(B82,'[1]排序'!$A$3:$H$337,6,0)</f>
        <v>82.5</v>
      </c>
      <c r="G82" s="5">
        <v>188</v>
      </c>
      <c r="H82" s="5">
        <f>VLOOKUP(D82,'[2]Sheet2'!E:F,2,0)</f>
        <v>82.04</v>
      </c>
      <c r="I82" s="5">
        <v>70.41</v>
      </c>
      <c r="J82" s="5">
        <v>4</v>
      </c>
      <c r="K82" s="5"/>
    </row>
    <row r="83" spans="1:11" ht="18" customHeight="1">
      <c r="A83" s="6">
        <v>81</v>
      </c>
      <c r="B83" s="7" t="s">
        <v>173</v>
      </c>
      <c r="C83" s="5">
        <f>VLOOKUP(B83,'[1]排序'!$A$3:$D$337,2,0)</f>
        <v>2104410590</v>
      </c>
      <c r="D83" s="7" t="s">
        <v>174</v>
      </c>
      <c r="E83" s="5">
        <f>VLOOKUP(B83,'[1]排序'!$A$3:$H$337,5,0)</f>
        <v>96.5</v>
      </c>
      <c r="F83" s="5">
        <f>VLOOKUP(B83,'[1]排序'!$A$3:$H$337,6,0)</f>
        <v>83</v>
      </c>
      <c r="G83" s="5">
        <v>179.5</v>
      </c>
      <c r="H83" s="5">
        <f>VLOOKUP(D83,'[2]Sheet2'!E:F,2,0)</f>
        <v>83.75</v>
      </c>
      <c r="I83" s="5">
        <v>69.4</v>
      </c>
      <c r="J83" s="5">
        <v>5</v>
      </c>
      <c r="K83" s="5"/>
    </row>
    <row r="84" spans="1:11" ht="18" customHeight="1">
      <c r="A84" s="6">
        <v>82</v>
      </c>
      <c r="B84" s="7" t="s">
        <v>175</v>
      </c>
      <c r="C84" s="5">
        <f>VLOOKUP(B84,'[1]排序'!$A$3:$D$337,2,0)</f>
        <v>2104410590</v>
      </c>
      <c r="D84" s="7" t="s">
        <v>176</v>
      </c>
      <c r="E84" s="5">
        <f>VLOOKUP(B84,'[1]排序'!$A$3:$H$337,5,0)</f>
        <v>94</v>
      </c>
      <c r="F84" s="5">
        <f>VLOOKUP(B84,'[1]排序'!$A$3:$H$337,6,0)</f>
        <v>89</v>
      </c>
      <c r="G84" s="5">
        <v>183</v>
      </c>
      <c r="H84" s="5" t="str">
        <f>VLOOKUP(D84,'[2]Sheet2'!E:F,2,0)</f>
        <v>缺考</v>
      </c>
      <c r="I84" s="5"/>
      <c r="J84" s="5"/>
      <c r="K84" s="5"/>
    </row>
    <row r="85" spans="1:11" ht="18" customHeight="1">
      <c r="A85" s="6">
        <v>83</v>
      </c>
      <c r="B85" s="7" t="s">
        <v>177</v>
      </c>
      <c r="C85" s="5">
        <f>VLOOKUP(B85,'[1]排序'!$A$3:$D$337,2,0)</f>
        <v>2104410591</v>
      </c>
      <c r="D85" s="7" t="s">
        <v>178</v>
      </c>
      <c r="E85" s="5">
        <f>VLOOKUP(B85,'[1]排序'!$A$3:$H$337,5,0)</f>
        <v>103</v>
      </c>
      <c r="F85" s="5">
        <f>VLOOKUP(B85,'[1]排序'!$A$3:$H$337,6,0)</f>
        <v>92</v>
      </c>
      <c r="G85" s="5">
        <v>195</v>
      </c>
      <c r="H85" s="5">
        <f>VLOOKUP(D85,'[2]Sheet2'!E:F,2,0)</f>
        <v>85.92</v>
      </c>
      <c r="I85" s="5">
        <v>73.36</v>
      </c>
      <c r="J85" s="5">
        <v>1</v>
      </c>
      <c r="K85" s="5" t="s">
        <v>14</v>
      </c>
    </row>
    <row r="86" spans="1:11" ht="18" customHeight="1">
      <c r="A86" s="6">
        <v>84</v>
      </c>
      <c r="B86" s="7" t="s">
        <v>179</v>
      </c>
      <c r="C86" s="5">
        <f>VLOOKUP(B86,'[1]排序'!$A$3:$D$337,2,0)</f>
        <v>2104410591</v>
      </c>
      <c r="D86" s="7" t="s">
        <v>180</v>
      </c>
      <c r="E86" s="5">
        <f>VLOOKUP(B86,'[1]排序'!$A$3:$H$337,5,0)</f>
        <v>96</v>
      </c>
      <c r="F86" s="5">
        <f>VLOOKUP(B86,'[1]排序'!$A$3:$H$337,6,0)</f>
        <v>94</v>
      </c>
      <c r="G86" s="5">
        <v>190</v>
      </c>
      <c r="H86" s="5">
        <f>VLOOKUP(D86,'[2]Sheet2'!E:F,2,0)</f>
        <v>87.21</v>
      </c>
      <c r="I86" s="5">
        <v>72.88</v>
      </c>
      <c r="J86" s="5">
        <v>2</v>
      </c>
      <c r="K86" s="5" t="s">
        <v>14</v>
      </c>
    </row>
    <row r="87" spans="1:11" ht="18" customHeight="1">
      <c r="A87" s="6">
        <v>85</v>
      </c>
      <c r="B87" s="7" t="s">
        <v>181</v>
      </c>
      <c r="C87" s="5">
        <f>VLOOKUP(B87,'[1]排序'!$A$3:$D$337,2,0)</f>
        <v>2104410591</v>
      </c>
      <c r="D87" s="7" t="s">
        <v>182</v>
      </c>
      <c r="E87" s="5">
        <f>VLOOKUP(B87,'[1]排序'!$A$3:$H$337,5,0)</f>
        <v>96</v>
      </c>
      <c r="F87" s="5">
        <f>VLOOKUP(B87,'[1]排序'!$A$3:$H$337,6,0)</f>
        <v>100.5</v>
      </c>
      <c r="G87" s="5">
        <v>196.5</v>
      </c>
      <c r="H87" s="5">
        <f>VLOOKUP(D87,'[2]Sheet2'!E:F,2,0)</f>
        <v>82.92</v>
      </c>
      <c r="I87" s="5">
        <v>72.46</v>
      </c>
      <c r="J87" s="5">
        <v>3</v>
      </c>
      <c r="K87" s="5"/>
    </row>
    <row r="88" spans="1:11" ht="18" customHeight="1">
      <c r="A88" s="6">
        <v>86</v>
      </c>
      <c r="B88" s="7" t="s">
        <v>183</v>
      </c>
      <c r="C88" s="5">
        <f>VLOOKUP(B88,'[1]排序'!$A$3:$D$337,2,0)</f>
        <v>2104410591</v>
      </c>
      <c r="D88" s="7" t="s">
        <v>184</v>
      </c>
      <c r="E88" s="5">
        <f>VLOOKUP(B88,'[1]排序'!$A$3:$H$337,5,0)</f>
        <v>96.5</v>
      </c>
      <c r="F88" s="5">
        <f>VLOOKUP(B88,'[1]排序'!$A$3:$H$337,6,0)</f>
        <v>95</v>
      </c>
      <c r="G88" s="5">
        <v>191.5</v>
      </c>
      <c r="H88" s="5">
        <f>VLOOKUP(D88,'[2]Sheet2'!E:F,2,0)</f>
        <v>82.68</v>
      </c>
      <c r="I88" s="5">
        <v>71.37</v>
      </c>
      <c r="J88" s="5">
        <v>4</v>
      </c>
      <c r="K88" s="5"/>
    </row>
    <row r="89" spans="1:11" ht="18" customHeight="1">
      <c r="A89" s="6">
        <v>87</v>
      </c>
      <c r="B89" s="7" t="s">
        <v>185</v>
      </c>
      <c r="C89" s="5">
        <f>VLOOKUP(B89,'[1]排序'!$A$3:$D$337,2,0)</f>
        <v>2104410591</v>
      </c>
      <c r="D89" s="7" t="s">
        <v>186</v>
      </c>
      <c r="E89" s="5">
        <f>VLOOKUP(B89,'[1]排序'!$A$3:$H$337,5,0)</f>
        <v>92</v>
      </c>
      <c r="F89" s="5">
        <f>VLOOKUP(B89,'[1]排序'!$A$3:$H$337,6,0)</f>
        <v>96.5</v>
      </c>
      <c r="G89" s="5">
        <v>188.5</v>
      </c>
      <c r="H89" s="5">
        <f>VLOOKUP(D89,'[2]Sheet2'!E:F,2,0)</f>
        <v>83.24</v>
      </c>
      <c r="I89" s="5">
        <v>70.99</v>
      </c>
      <c r="J89" s="5">
        <v>5</v>
      </c>
      <c r="K89" s="5"/>
    </row>
    <row r="90" spans="1:11" ht="18" customHeight="1">
      <c r="A90" s="6">
        <v>88</v>
      </c>
      <c r="B90" s="7" t="s">
        <v>187</v>
      </c>
      <c r="C90" s="5">
        <f>VLOOKUP(B90,'[1]排序'!$A$3:$D$337,2,0)</f>
        <v>2104410591</v>
      </c>
      <c r="D90" s="7" t="s">
        <v>188</v>
      </c>
      <c r="E90" s="5">
        <f>VLOOKUP(B90,'[1]排序'!$A$3:$H$337,5,0)</f>
        <v>92.5</v>
      </c>
      <c r="F90" s="5">
        <f>VLOOKUP(B90,'[1]排序'!$A$3:$H$337,6,0)</f>
        <v>93</v>
      </c>
      <c r="G90" s="5">
        <v>185.5</v>
      </c>
      <c r="H90" s="5">
        <f>VLOOKUP(D90,'[2]Sheet2'!E:F,2,0)</f>
        <v>84.44</v>
      </c>
      <c r="I90" s="5">
        <v>70.87</v>
      </c>
      <c r="J90" s="5">
        <v>6</v>
      </c>
      <c r="K90" s="5"/>
    </row>
    <row r="91" spans="1:11" ht="18" customHeight="1">
      <c r="A91" s="6">
        <v>89</v>
      </c>
      <c r="B91" s="7" t="s">
        <v>189</v>
      </c>
      <c r="C91" s="5">
        <f>VLOOKUP(B91,'[1]排序'!$A$3:$D$337,2,0)</f>
        <v>2104410592</v>
      </c>
      <c r="D91" s="7" t="s">
        <v>190</v>
      </c>
      <c r="E91" s="5">
        <f>VLOOKUP(B91,'[1]排序'!$A$3:$H$337,5,0)</f>
        <v>102</v>
      </c>
      <c r="F91" s="5">
        <f>VLOOKUP(B91,'[1]排序'!$A$3:$H$337,6,0)</f>
        <v>95</v>
      </c>
      <c r="G91" s="5">
        <v>197</v>
      </c>
      <c r="H91" s="5">
        <f>VLOOKUP(D91,'[2]Sheet2'!E:F,2,0)</f>
        <v>88.77</v>
      </c>
      <c r="I91" s="5">
        <v>74.9</v>
      </c>
      <c r="J91" s="5">
        <v>1</v>
      </c>
      <c r="K91" s="5" t="s">
        <v>14</v>
      </c>
    </row>
    <row r="92" spans="1:11" ht="18" customHeight="1">
      <c r="A92" s="6">
        <v>90</v>
      </c>
      <c r="B92" s="7" t="s">
        <v>191</v>
      </c>
      <c r="C92" s="5">
        <f>VLOOKUP(B92,'[1]排序'!$A$3:$D$337,2,0)</f>
        <v>2104410592</v>
      </c>
      <c r="D92" s="7" t="s">
        <v>192</v>
      </c>
      <c r="E92" s="5">
        <f>VLOOKUP(B92,'[1]排序'!$A$3:$H$337,5,0)</f>
        <v>109.5</v>
      </c>
      <c r="F92" s="5">
        <f>VLOOKUP(B92,'[1]排序'!$A$3:$H$337,6,0)</f>
        <v>79.5</v>
      </c>
      <c r="G92" s="5">
        <v>189</v>
      </c>
      <c r="H92" s="5">
        <f>VLOOKUP(D92,'[2]Sheet2'!E:F,2,0)</f>
        <v>87.64</v>
      </c>
      <c r="I92" s="5">
        <v>72.85</v>
      </c>
      <c r="J92" s="5">
        <v>2</v>
      </c>
      <c r="K92" s="5" t="s">
        <v>14</v>
      </c>
    </row>
    <row r="93" spans="1:11" ht="18" customHeight="1">
      <c r="A93" s="6">
        <v>91</v>
      </c>
      <c r="B93" s="7" t="s">
        <v>193</v>
      </c>
      <c r="C93" s="5">
        <f>VLOOKUP(B93,'[1]排序'!$A$3:$D$337,2,0)</f>
        <v>2104410592</v>
      </c>
      <c r="D93" s="7" t="s">
        <v>194</v>
      </c>
      <c r="E93" s="5">
        <f>VLOOKUP(B93,'[1]排序'!$A$3:$H$337,5,0)</f>
        <v>87.5</v>
      </c>
      <c r="F93" s="5">
        <f>VLOOKUP(B93,'[1]排序'!$A$3:$H$337,6,0)</f>
        <v>101</v>
      </c>
      <c r="G93" s="5">
        <v>188.5</v>
      </c>
      <c r="H93" s="5">
        <f>VLOOKUP(D93,'[2]Sheet2'!E:F,2,0)</f>
        <v>85.23</v>
      </c>
      <c r="I93" s="5">
        <v>71.79</v>
      </c>
      <c r="J93" s="5">
        <v>3</v>
      </c>
      <c r="K93" s="5"/>
    </row>
    <row r="94" spans="1:11" ht="18" customHeight="1">
      <c r="A94" s="6">
        <v>92</v>
      </c>
      <c r="B94" s="7" t="s">
        <v>195</v>
      </c>
      <c r="C94" s="5">
        <f>VLOOKUP(B94,'[1]排序'!$A$3:$D$337,2,0)</f>
        <v>2104410592</v>
      </c>
      <c r="D94" s="7" t="s">
        <v>196</v>
      </c>
      <c r="E94" s="5">
        <f>VLOOKUP(B94,'[1]排序'!$A$3:$H$337,5,0)</f>
        <v>111.5</v>
      </c>
      <c r="F94" s="5">
        <f>VLOOKUP(B94,'[1]排序'!$A$3:$H$337,6,0)</f>
        <v>69</v>
      </c>
      <c r="G94" s="5">
        <v>180.5</v>
      </c>
      <c r="H94" s="5">
        <f>VLOOKUP(D94,'[2]Sheet2'!E:F,2,0)</f>
        <v>87.36</v>
      </c>
      <c r="I94" s="5">
        <v>71.04</v>
      </c>
      <c r="J94" s="5">
        <v>4</v>
      </c>
      <c r="K94" s="5"/>
    </row>
    <row r="95" spans="1:11" ht="18" customHeight="1">
      <c r="A95" s="6">
        <v>93</v>
      </c>
      <c r="B95" s="7" t="s">
        <v>197</v>
      </c>
      <c r="C95" s="5">
        <f>VLOOKUP(B95,'[1]排序'!$A$3:$D$337,2,0)</f>
        <v>2104410592</v>
      </c>
      <c r="D95" s="7" t="s">
        <v>198</v>
      </c>
      <c r="E95" s="5">
        <f>VLOOKUP(B95,'[1]排序'!$A$3:$H$337,5,0)</f>
        <v>79.5</v>
      </c>
      <c r="F95" s="5">
        <f>VLOOKUP(B95,'[1]排序'!$A$3:$H$337,6,0)</f>
        <v>94.5</v>
      </c>
      <c r="G95" s="5">
        <v>174</v>
      </c>
      <c r="H95" s="5">
        <f>VLOOKUP(D95,'[2]Sheet2'!E:F,2,0)</f>
        <v>84.22</v>
      </c>
      <c r="I95" s="5">
        <v>68.48</v>
      </c>
      <c r="J95" s="5">
        <v>5</v>
      </c>
      <c r="K95" s="5"/>
    </row>
    <row r="96" spans="1:11" ht="18" customHeight="1">
      <c r="A96" s="6">
        <v>94</v>
      </c>
      <c r="B96" s="7" t="s">
        <v>199</v>
      </c>
      <c r="C96" s="5">
        <f>VLOOKUP(B96,'[1]排序'!$A$3:$D$337,2,0)</f>
        <v>2104410592</v>
      </c>
      <c r="D96" s="7" t="s">
        <v>200</v>
      </c>
      <c r="E96" s="5">
        <f>VLOOKUP(B96,'[1]排序'!$A$3:$H$337,5,0)</f>
        <v>103.5</v>
      </c>
      <c r="F96" s="5">
        <f>VLOOKUP(B96,'[1]排序'!$A$3:$H$337,6,0)</f>
        <v>75</v>
      </c>
      <c r="G96" s="5">
        <v>178.5</v>
      </c>
      <c r="H96" s="5">
        <f>VLOOKUP(D96,'[2]Sheet2'!E:F,2,0)</f>
        <v>81.01</v>
      </c>
      <c r="I96" s="5">
        <v>68.1</v>
      </c>
      <c r="J96" s="5">
        <v>6</v>
      </c>
      <c r="K96" s="5"/>
    </row>
    <row r="97" spans="1:11" ht="18" customHeight="1">
      <c r="A97" s="6">
        <v>95</v>
      </c>
      <c r="B97" s="7" t="s">
        <v>201</v>
      </c>
      <c r="C97" s="5">
        <f>VLOOKUP(B97,'[1]排序'!$A$3:$D$337,2,0)</f>
        <v>2104420793</v>
      </c>
      <c r="D97" s="7" t="s">
        <v>202</v>
      </c>
      <c r="E97" s="5">
        <f>VLOOKUP(B97,'[1]排序'!$A$3:$H$337,5,0)</f>
        <v>96.5</v>
      </c>
      <c r="F97" s="5">
        <f>VLOOKUP(B97,'[1]排序'!$A$3:$H$337,6,0)</f>
        <v>73.5</v>
      </c>
      <c r="G97" s="5">
        <v>170</v>
      </c>
      <c r="H97" s="5">
        <f>VLOOKUP(D97,'[2]Sheet2'!E:F,2,0)</f>
        <v>87.13</v>
      </c>
      <c r="I97" s="5">
        <v>68.85</v>
      </c>
      <c r="J97" s="5">
        <v>1</v>
      </c>
      <c r="K97" s="5" t="s">
        <v>14</v>
      </c>
    </row>
    <row r="98" spans="1:11" ht="18" customHeight="1">
      <c r="A98" s="6">
        <v>96</v>
      </c>
      <c r="B98" s="7" t="s">
        <v>203</v>
      </c>
      <c r="C98" s="5">
        <f>VLOOKUP(B98,'[1]排序'!$A$3:$D$337,2,0)</f>
        <v>2104420793</v>
      </c>
      <c r="D98" s="7" t="s">
        <v>204</v>
      </c>
      <c r="E98" s="5">
        <f>VLOOKUP(B98,'[1]排序'!$A$3:$H$337,5,0)</f>
        <v>93.5</v>
      </c>
      <c r="F98" s="5">
        <f>VLOOKUP(B98,'[1]排序'!$A$3:$H$337,6,0)</f>
        <v>74.5</v>
      </c>
      <c r="G98" s="5">
        <v>168</v>
      </c>
      <c r="H98" s="5">
        <f>VLOOKUP(D98,'[2]Sheet2'!E:F,2,0)</f>
        <v>84.96</v>
      </c>
      <c r="I98" s="5">
        <v>67.58</v>
      </c>
      <c r="J98" s="5">
        <v>2</v>
      </c>
      <c r="K98" s="5"/>
    </row>
    <row r="99" spans="1:11" ht="18" customHeight="1">
      <c r="A99" s="6">
        <v>97</v>
      </c>
      <c r="B99" s="7" t="s">
        <v>205</v>
      </c>
      <c r="C99" s="5">
        <f>VLOOKUP(B99,'[1]排序'!$A$3:$D$337,2,0)</f>
        <v>2104420794</v>
      </c>
      <c r="D99" s="7" t="s">
        <v>206</v>
      </c>
      <c r="E99" s="5">
        <f>VLOOKUP(B99,'[1]排序'!$A$3:$H$337,5,0)</f>
        <v>99.5</v>
      </c>
      <c r="F99" s="5">
        <f>VLOOKUP(B99,'[1]排序'!$A$3:$H$337,6,0)</f>
        <v>76.5</v>
      </c>
      <c r="G99" s="5">
        <v>176</v>
      </c>
      <c r="H99" s="5">
        <f>VLOOKUP(D99,'[2]Sheet2'!E:F,2,0)</f>
        <v>86.95</v>
      </c>
      <c r="I99" s="5">
        <v>69.98</v>
      </c>
      <c r="J99" s="5">
        <v>1</v>
      </c>
      <c r="K99" s="5" t="s">
        <v>14</v>
      </c>
    </row>
    <row r="100" spans="1:11" ht="18" customHeight="1">
      <c r="A100" s="6">
        <v>98</v>
      </c>
      <c r="B100" s="7" t="s">
        <v>207</v>
      </c>
      <c r="C100" s="5">
        <f>VLOOKUP(B100,'[1]排序'!$A$3:$D$337,2,0)</f>
        <v>2104420794</v>
      </c>
      <c r="D100" s="7" t="s">
        <v>208</v>
      </c>
      <c r="E100" s="5">
        <f>VLOOKUP(B100,'[1]排序'!$A$3:$H$337,5,0)</f>
        <v>93</v>
      </c>
      <c r="F100" s="5">
        <f>VLOOKUP(B100,'[1]排序'!$A$3:$H$337,6,0)</f>
        <v>68.5</v>
      </c>
      <c r="G100" s="5">
        <v>161.5</v>
      </c>
      <c r="H100" s="5">
        <f>VLOOKUP(D100,'[2]Sheet2'!E:F,2,0)</f>
        <v>81.69</v>
      </c>
      <c r="I100" s="5">
        <v>64.97</v>
      </c>
      <c r="J100" s="5">
        <v>2</v>
      </c>
      <c r="K100" s="5" t="s">
        <v>14</v>
      </c>
    </row>
    <row r="101" spans="1:11" ht="18" customHeight="1">
      <c r="A101" s="6">
        <v>99</v>
      </c>
      <c r="B101" s="7" t="s">
        <v>209</v>
      </c>
      <c r="C101" s="5">
        <f>VLOOKUP(B101,'[1]排序'!$A$3:$D$337,2,0)</f>
        <v>2104420794</v>
      </c>
      <c r="D101" s="7" t="s">
        <v>210</v>
      </c>
      <c r="E101" s="5">
        <f>VLOOKUP(B101,'[1]排序'!$A$3:$H$337,5,0)</f>
        <v>101.5</v>
      </c>
      <c r="F101" s="5">
        <f>VLOOKUP(B101,'[1]排序'!$A$3:$H$337,6,0)</f>
        <v>50.5</v>
      </c>
      <c r="G101" s="5">
        <v>152</v>
      </c>
      <c r="H101" s="5">
        <f>VLOOKUP(D101,'[2]Sheet2'!E:F,2,0)</f>
        <v>84.83</v>
      </c>
      <c r="I101" s="5">
        <v>64.33</v>
      </c>
      <c r="J101" s="5">
        <v>3</v>
      </c>
      <c r="K101" s="5"/>
    </row>
    <row r="102" spans="1:11" ht="18" customHeight="1">
      <c r="A102" s="6">
        <v>100</v>
      </c>
      <c r="B102" s="7" t="s">
        <v>211</v>
      </c>
      <c r="C102" s="5">
        <f>VLOOKUP(B102,'[1]排序'!$A$3:$D$337,2,0)</f>
        <v>2104420794</v>
      </c>
      <c r="D102" s="7" t="s">
        <v>212</v>
      </c>
      <c r="E102" s="5">
        <f>VLOOKUP(B102,'[1]排序'!$A$3:$H$337,5,0)</f>
        <v>97.5</v>
      </c>
      <c r="F102" s="5">
        <f>VLOOKUP(B102,'[1]排序'!$A$3:$H$337,6,0)</f>
        <v>60</v>
      </c>
      <c r="G102" s="5">
        <v>157.5</v>
      </c>
      <c r="H102" s="5">
        <f>VLOOKUP(D102,'[2]Sheet2'!E:F,2,0)</f>
        <v>81.57</v>
      </c>
      <c r="I102" s="5">
        <v>64.12</v>
      </c>
      <c r="J102" s="5">
        <v>4</v>
      </c>
      <c r="K102" s="5"/>
    </row>
    <row r="103" spans="1:11" ht="18" customHeight="1">
      <c r="A103" s="6">
        <v>101</v>
      </c>
      <c r="B103" s="7" t="s">
        <v>213</v>
      </c>
      <c r="C103" s="5">
        <f>VLOOKUP(B103,'[1]排序'!$A$3:$D$337,2,0)</f>
        <v>2104420795</v>
      </c>
      <c r="D103" s="7" t="s">
        <v>214</v>
      </c>
      <c r="E103" s="5">
        <f>VLOOKUP(B103,'[1]排序'!$A$3:$H$337,5,0)</f>
        <v>107.5</v>
      </c>
      <c r="F103" s="5">
        <f>VLOOKUP(B103,'[1]排序'!$A$3:$H$337,6,0)</f>
        <v>62.5</v>
      </c>
      <c r="G103" s="5">
        <v>170</v>
      </c>
      <c r="H103" s="5">
        <f>VLOOKUP(D103,'[2]Sheet2'!E:F,2,0)</f>
        <v>87.08</v>
      </c>
      <c r="I103" s="5">
        <v>68.83</v>
      </c>
      <c r="J103" s="5">
        <v>1</v>
      </c>
      <c r="K103" s="5" t="s">
        <v>14</v>
      </c>
    </row>
    <row r="104" spans="1:11" ht="18" customHeight="1">
      <c r="A104" s="6">
        <v>102</v>
      </c>
      <c r="B104" s="7" t="s">
        <v>215</v>
      </c>
      <c r="C104" s="5">
        <f>VLOOKUP(B104,'[1]排序'!$A$3:$D$337,2,0)</f>
        <v>2104420796</v>
      </c>
      <c r="D104" s="7" t="s">
        <v>216</v>
      </c>
      <c r="E104" s="5">
        <f>VLOOKUP(B104,'[1]排序'!$A$3:$H$337,5,0)</f>
        <v>111.5</v>
      </c>
      <c r="F104" s="5">
        <f>VLOOKUP(B104,'[1]排序'!$A$3:$H$337,6,0)</f>
        <v>62</v>
      </c>
      <c r="G104" s="5">
        <v>173.5</v>
      </c>
      <c r="H104" s="5">
        <f>VLOOKUP(D104,'[2]Sheet2'!E:F,2,0)</f>
        <v>88.48</v>
      </c>
      <c r="I104" s="5">
        <v>70.09</v>
      </c>
      <c r="J104" s="5">
        <v>1</v>
      </c>
      <c r="K104" s="5" t="s">
        <v>14</v>
      </c>
    </row>
    <row r="105" spans="1:11" ht="18" customHeight="1">
      <c r="A105" s="6">
        <v>103</v>
      </c>
      <c r="B105" s="7" t="s">
        <v>217</v>
      </c>
      <c r="C105" s="5">
        <f>VLOOKUP(B105,'[1]排序'!$A$3:$D$337,2,0)</f>
        <v>2104420796</v>
      </c>
      <c r="D105" s="7" t="s">
        <v>218</v>
      </c>
      <c r="E105" s="5">
        <f>VLOOKUP(B105,'[1]排序'!$A$3:$H$337,5,0)</f>
        <v>106</v>
      </c>
      <c r="F105" s="5">
        <f>VLOOKUP(B105,'[1]排序'!$A$3:$H$337,6,0)</f>
        <v>54.5</v>
      </c>
      <c r="G105" s="5">
        <v>160.5</v>
      </c>
      <c r="H105" s="5">
        <f>VLOOKUP(D105,'[2]Sheet2'!E:F,2,0)</f>
        <v>88.12</v>
      </c>
      <c r="I105" s="5">
        <v>67.34</v>
      </c>
      <c r="J105" s="5">
        <v>2</v>
      </c>
      <c r="K105" s="5"/>
    </row>
    <row r="106" spans="1:11" ht="18" customHeight="1">
      <c r="A106" s="6">
        <v>104</v>
      </c>
      <c r="B106" s="7" t="s">
        <v>219</v>
      </c>
      <c r="C106" s="5">
        <f>VLOOKUP(B106,'[1]排序'!$A$3:$D$337,2,0)</f>
        <v>2104420796</v>
      </c>
      <c r="D106" s="7" t="s">
        <v>220</v>
      </c>
      <c r="E106" s="5">
        <f>VLOOKUP(B106,'[1]排序'!$A$3:$H$337,5,0)</f>
        <v>101</v>
      </c>
      <c r="F106" s="5">
        <f>VLOOKUP(B106,'[1]排序'!$A$3:$H$337,6,0)</f>
        <v>64.5</v>
      </c>
      <c r="G106" s="5">
        <v>165.5</v>
      </c>
      <c r="H106" s="5">
        <f>VLOOKUP(D106,'[2]Sheet2'!E:F,2,0)</f>
        <v>85.28</v>
      </c>
      <c r="I106" s="5">
        <v>67.21</v>
      </c>
      <c r="J106" s="5">
        <v>3</v>
      </c>
      <c r="K106" s="5"/>
    </row>
    <row r="107" ht="15">
      <c r="J107" s="3"/>
    </row>
    <row r="108" ht="15">
      <c r="J108" s="3"/>
    </row>
  </sheetData>
  <mergeCells count="1">
    <mergeCell ref="A1:K1"/>
  </mergeCells>
  <printOptions/>
  <pageMargins left="0.751388888888889" right="0.161111111111111" top="0.60625" bottom="0.40902777777777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L9" sqref="L9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</dc:creator>
  <cp:keywords/>
  <dc:description/>
  <cp:lastModifiedBy>w2guai</cp:lastModifiedBy>
  <dcterms:created xsi:type="dcterms:W3CDTF">2021-07-03T08:06:00Z</dcterms:created>
  <dcterms:modified xsi:type="dcterms:W3CDTF">2021-07-04T01:38:45Z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010E21AE929C46798FEEA41B91970F5C</vt:lpwstr>
  </property>
</Properties>
</file>