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'1'!$A$2:$J$38</definedName>
  </definedNames>
  <calcPr fullCalcOnLoad="1"/>
</workbook>
</file>

<file path=xl/sharedStrings.xml><?xml version="1.0" encoding="utf-8"?>
<sst xmlns="http://schemas.openxmlformats.org/spreadsheetml/2006/main" count="263" uniqueCount="200">
  <si>
    <t>2021年度聊城高新技术产业开发区公开招聘（社会招聘）拟聘任人员名单（第一批）</t>
  </si>
  <si>
    <t>序号</t>
  </si>
  <si>
    <t>招聘主管单位</t>
  </si>
  <si>
    <t>姓名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</si>
  <si>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</si>
  <si>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</si>
  <si>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</si>
  <si>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</si>
  <si>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</si>
  <si>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</si>
  <si>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</si>
  <si>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1</t>
  </si>
  <si>
    <t>聊城高新技术产业开发区管委会</t>
  </si>
  <si>
    <t>陈春青</t>
  </si>
  <si>
    <t>综合管理办公室</t>
  </si>
  <si>
    <t>法制建设岗</t>
  </si>
  <si>
    <t>202105010106</t>
  </si>
  <si>
    <t>76.80</t>
  </si>
  <si>
    <t>2</t>
  </si>
  <si>
    <t>孟祥谦</t>
  </si>
  <si>
    <t>202105011118</t>
  </si>
  <si>
    <t>78.60</t>
  </si>
  <si>
    <t>3</t>
  </si>
  <si>
    <t>胡先浩</t>
  </si>
  <si>
    <t>科技创新发展部</t>
  </si>
  <si>
    <t>综合管理岗A</t>
  </si>
  <si>
    <t>202105010707</t>
  </si>
  <si>
    <t>81.20</t>
  </si>
  <si>
    <t>4</t>
  </si>
  <si>
    <t>李明震</t>
  </si>
  <si>
    <t>建设管理部</t>
  </si>
  <si>
    <t>建筑工程监管岗A</t>
  </si>
  <si>
    <t>202105010411</t>
  </si>
  <si>
    <t>79.25</t>
  </si>
  <si>
    <t>5</t>
  </si>
  <si>
    <t>杨秀伟</t>
  </si>
  <si>
    <t>202105010522</t>
  </si>
  <si>
    <t>72.00</t>
  </si>
  <si>
    <t>6</t>
  </si>
  <si>
    <t>张润州</t>
  </si>
  <si>
    <t>财政管理部</t>
  </si>
  <si>
    <t>财政管理岗</t>
  </si>
  <si>
    <t>202105010905</t>
  </si>
  <si>
    <t>76.70</t>
  </si>
  <si>
    <t>7</t>
  </si>
  <si>
    <t>穆绍康</t>
  </si>
  <si>
    <t>202105010523</t>
  </si>
  <si>
    <t>80.30</t>
  </si>
  <si>
    <t>8</t>
  </si>
  <si>
    <r>
      <t>杨元</t>
    </r>
    <r>
      <rPr>
        <sz val="11"/>
        <rFont val="宋体"/>
        <family val="0"/>
      </rPr>
      <t>玥</t>
    </r>
  </si>
  <si>
    <t>发展环境保障部</t>
  </si>
  <si>
    <t>安全和应急管理岗</t>
  </si>
  <si>
    <t>202105010530</t>
  </si>
  <si>
    <t>76.40</t>
  </si>
  <si>
    <t>9</t>
  </si>
  <si>
    <t>谭纪腾</t>
  </si>
  <si>
    <t>202105011207</t>
  </si>
  <si>
    <t>71.65</t>
  </si>
  <si>
    <t>10</t>
  </si>
  <si>
    <t>杨帅</t>
  </si>
  <si>
    <t>202105010622</t>
  </si>
  <si>
    <t>74.80</t>
  </si>
  <si>
    <t>11</t>
  </si>
  <si>
    <t>纪政屹</t>
  </si>
  <si>
    <t>金融发展服务部</t>
  </si>
  <si>
    <t>202105011103</t>
  </si>
  <si>
    <t>77.60</t>
  </si>
  <si>
    <t>12</t>
  </si>
  <si>
    <t>新能源新材料产业发展服务中心</t>
  </si>
  <si>
    <t>杨士海</t>
  </si>
  <si>
    <t>产业服务岗A</t>
  </si>
  <si>
    <t>202105011313</t>
  </si>
  <si>
    <t>76.75</t>
  </si>
  <si>
    <t>13</t>
  </si>
  <si>
    <t>魏慧丹</t>
  </si>
  <si>
    <t>202105011328</t>
  </si>
  <si>
    <t>78.85</t>
  </si>
  <si>
    <t>14</t>
  </si>
  <si>
    <t>高端装备产业发展服务中心</t>
  </si>
  <si>
    <t>李旋</t>
  </si>
  <si>
    <t>产业服务岗B</t>
  </si>
  <si>
    <t>202105021803</t>
  </si>
  <si>
    <t>79.80</t>
  </si>
  <si>
    <t>15</t>
  </si>
  <si>
    <t>王旭</t>
  </si>
  <si>
    <t>产业服务岗C</t>
  </si>
  <si>
    <t>202105011510</t>
  </si>
  <si>
    <t>79.45</t>
  </si>
  <si>
    <t>16</t>
  </si>
  <si>
    <t>信息技术产业发展服务中心</t>
  </si>
  <si>
    <t>李晓伟</t>
  </si>
  <si>
    <t>产业服务岗E</t>
  </si>
  <si>
    <t>202105011527</t>
  </si>
  <si>
    <t>72.70</t>
  </si>
  <si>
    <t>17</t>
  </si>
  <si>
    <t>医养健康产业发展服务中心</t>
  </si>
  <si>
    <t>杜文涵</t>
  </si>
  <si>
    <t>产业服务岗F</t>
  </si>
  <si>
    <t>202105021913</t>
  </si>
  <si>
    <t>78.90</t>
  </si>
  <si>
    <t>18</t>
  </si>
  <si>
    <t>闫晓玉</t>
  </si>
  <si>
    <t>202105022009</t>
  </si>
  <si>
    <t>77.30</t>
  </si>
  <si>
    <t>19</t>
  </si>
  <si>
    <t>聊城高新控股集团有限公司</t>
  </si>
  <si>
    <t>张奉琴</t>
  </si>
  <si>
    <t>集团本部</t>
  </si>
  <si>
    <t>人力资源部专员</t>
  </si>
  <si>
    <t>202105011603</t>
  </si>
  <si>
    <t>71.70</t>
  </si>
  <si>
    <t>20</t>
  </si>
  <si>
    <t>陈鑫磊</t>
  </si>
  <si>
    <t>聊城高新财金控股有限公司</t>
  </si>
  <si>
    <t>融资专员</t>
  </si>
  <si>
    <t>202105022210</t>
  </si>
  <si>
    <t>75.65</t>
  </si>
  <si>
    <t>21</t>
  </si>
  <si>
    <t>李延阳</t>
  </si>
  <si>
    <t>工程造价专员</t>
  </si>
  <si>
    <t>202105032402</t>
  </si>
  <si>
    <t>76.35</t>
  </si>
  <si>
    <t>22</t>
  </si>
  <si>
    <t>王栋</t>
  </si>
  <si>
    <t>聊城高新财润建设集团有限公司</t>
  </si>
  <si>
    <t>副总经理</t>
  </si>
  <si>
    <t>202105032624</t>
  </si>
  <si>
    <t>69.60</t>
  </si>
  <si>
    <t>23</t>
  </si>
  <si>
    <t>马秀芹</t>
  </si>
  <si>
    <t>聊城高新金融控股集团有限公司</t>
  </si>
  <si>
    <t>202105022317</t>
  </si>
  <si>
    <t>76.55</t>
  </si>
  <si>
    <t>24</t>
  </si>
  <si>
    <t>石博</t>
  </si>
  <si>
    <t>山东九州高科建设有限公司</t>
  </si>
  <si>
    <t>投资融资岗</t>
  </si>
  <si>
    <t>202105022012</t>
  </si>
  <si>
    <t>72.10</t>
  </si>
  <si>
    <t>25</t>
  </si>
  <si>
    <t>崔心恒</t>
  </si>
  <si>
    <t>土地熟化岗</t>
  </si>
  <si>
    <t>202105032417</t>
  </si>
  <si>
    <t>67.00</t>
  </si>
  <si>
    <t>26</t>
  </si>
  <si>
    <t>李连东</t>
  </si>
  <si>
    <t>工程管理岗</t>
  </si>
  <si>
    <t>202105032507</t>
  </si>
  <si>
    <t>75.30</t>
  </si>
  <si>
    <t>27</t>
  </si>
  <si>
    <t>冀方兆</t>
  </si>
  <si>
    <t>市政管理岗A</t>
  </si>
  <si>
    <t>202105032523</t>
  </si>
  <si>
    <t>74.15</t>
  </si>
  <si>
    <t>28</t>
  </si>
  <si>
    <t>赵延伟</t>
  </si>
  <si>
    <t>202105032514</t>
  </si>
  <si>
    <t>74.20</t>
  </si>
  <si>
    <t>29</t>
  </si>
  <si>
    <t>冯雅琪</t>
  </si>
  <si>
    <t>聊城高新城市运营有限公司</t>
  </si>
  <si>
    <t>财务管理岗</t>
  </si>
  <si>
    <t>202105022307</t>
  </si>
  <si>
    <t>68.30</t>
  </si>
  <si>
    <t>30</t>
  </si>
  <si>
    <t>刘阳阳</t>
  </si>
  <si>
    <t>市政管理岗B</t>
  </si>
  <si>
    <t>202105032521</t>
  </si>
  <si>
    <t>73.15</t>
  </si>
  <si>
    <t>31</t>
  </si>
  <si>
    <t>许金帅</t>
  </si>
  <si>
    <t>园林绿化管理岗</t>
  </si>
  <si>
    <t>202105032529</t>
  </si>
  <si>
    <t>78.65</t>
  </si>
  <si>
    <t>32</t>
  </si>
  <si>
    <r>
      <t>刘</t>
    </r>
    <r>
      <rPr>
        <sz val="11"/>
        <rFont val="宋体"/>
        <family val="0"/>
      </rPr>
      <t>喆</t>
    </r>
  </si>
  <si>
    <t>聊城高新人才发展有限公司</t>
  </si>
  <si>
    <t>运营部部长</t>
  </si>
  <si>
    <t>202105022114</t>
  </si>
  <si>
    <t>66.40</t>
  </si>
  <si>
    <t>33</t>
  </si>
  <si>
    <t>裴彤</t>
  </si>
  <si>
    <t>策划部部长</t>
  </si>
  <si>
    <t>202105011630</t>
  </si>
  <si>
    <t>76.50</t>
  </si>
  <si>
    <t>34</t>
  </si>
  <si>
    <t>杨荟萃</t>
  </si>
  <si>
    <t>202105022222</t>
  </si>
  <si>
    <t>75.25</t>
  </si>
  <si>
    <t>35</t>
  </si>
  <si>
    <t>刘昭良</t>
  </si>
  <si>
    <t>聊城高新区火炬招商发展有限公司</t>
  </si>
  <si>
    <t>职员A</t>
  </si>
  <si>
    <t>202105022312</t>
  </si>
  <si>
    <t>80.05</t>
  </si>
  <si>
    <t>36</t>
  </si>
  <si>
    <t>杨庆朋</t>
  </si>
  <si>
    <t>职员B</t>
  </si>
  <si>
    <t>202105022123</t>
  </si>
  <si>
    <t>76.30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</si>
</sst>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8"/>
      <color rgb="FF000000"/>
      <name val="方正小标宋简体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6" fillId="0" borderId="9" xfId="0" applyNumberFormat="1" applyFont="1" applyBorder="1" applyAlignment="1">
      <alignment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 quotePrefix="1">
      <alignment horizontal="center" vertical="center"/>
    </xf>
    <xf numFmtId="177" fontId="5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5" zoomScaleNormal="85" zoomScaleSheetLayoutView="100" workbookViewId="0" topLeftCell="A1">
      <selection activeCell="B38" sqref="B38"/>
    </sheetView>
  </sheetViews>
  <sheetFormatPr defaultColWidth="9.00390625" defaultRowHeight="14.25"/>
  <cols>
    <col min="1" max="1" width="6.375" style="1" customWidth="1"/>
    <col min="2" max="2" width="26.875" style="1" customWidth="1"/>
    <col min="3" max="3" width="10.50390625" style="1" customWidth="1"/>
    <col min="4" max="4" width="27.875" style="1" customWidth="1"/>
    <col min="5" max="5" width="20.625" style="1" customWidth="1"/>
    <col min="6" max="6" width="13.75390625" style="1" customWidth="1"/>
    <col min="7" max="7" width="9.00390625" style="1" customWidth="1"/>
    <col min="8" max="8" width="9.00390625" style="3" customWidth="1"/>
    <col min="9" max="9" width="12.00390625" style="3" customWidth="1"/>
    <col min="10" max="10" width="6.00390625" style="4" customWidth="1"/>
    <col min="11" max="16384" width="9.00390625" style="1" customWidth="1"/>
  </cols>
  <sheetData>
    <row r="1" spans="1:10" ht="36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</row>
    <row r="2" spans="1:10" s="1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30" customHeight="1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6" t="s">
        <v>17</v>
      </c>
      <c r="H3" s="10">
        <v>90.6</v>
      </c>
      <c r="I3" s="13">
        <f aca="true" t="shared" si="0" ref="I3:I20">G3*0.4+H3*0.6</f>
        <v>85.07999999999998</v>
      </c>
      <c r="J3" s="14"/>
    </row>
    <row r="4" spans="1:10" s="1" customFormat="1" ht="30" customHeight="1">
      <c r="A4" s="9" t="s">
        <v>18</v>
      </c>
      <c r="B4" s="9" t="s">
        <v>12</v>
      </c>
      <c r="C4" s="9" t="s">
        <v>19</v>
      </c>
      <c r="D4" s="9" t="s">
        <v>14</v>
      </c>
      <c r="E4" s="9" t="s">
        <v>15</v>
      </c>
      <c r="F4" s="9" t="s">
        <v>20</v>
      </c>
      <c r="G4" s="16" t="s">
        <v>21</v>
      </c>
      <c r="H4" s="10">
        <v>86.4</v>
      </c>
      <c r="I4" s="13">
        <f t="shared" si="0"/>
        <v>83.28</v>
      </c>
      <c r="J4" s="14"/>
    </row>
    <row r="5" spans="1:10" s="1" customFormat="1" ht="30" customHeight="1">
      <c r="A5" s="9" t="s">
        <v>22</v>
      </c>
      <c r="B5" s="9" t="s">
        <v>12</v>
      </c>
      <c r="C5" s="9" t="s">
        <v>23</v>
      </c>
      <c r="D5" s="9" t="s">
        <v>24</v>
      </c>
      <c r="E5" s="9" t="s">
        <v>25</v>
      </c>
      <c r="F5" s="9" t="s">
        <v>26</v>
      </c>
      <c r="G5" s="16" t="s">
        <v>27</v>
      </c>
      <c r="H5" s="10">
        <v>83.6</v>
      </c>
      <c r="I5" s="13">
        <f t="shared" si="0"/>
        <v>82.64</v>
      </c>
      <c r="J5" s="14"/>
    </row>
    <row r="6" spans="1:10" s="1" customFormat="1" ht="30" customHeight="1">
      <c r="A6" s="9" t="s">
        <v>28</v>
      </c>
      <c r="B6" s="9" t="s">
        <v>12</v>
      </c>
      <c r="C6" s="9" t="s">
        <v>29</v>
      </c>
      <c r="D6" s="9" t="s">
        <v>30</v>
      </c>
      <c r="E6" s="9" t="s">
        <v>31</v>
      </c>
      <c r="F6" s="9" t="s">
        <v>32</v>
      </c>
      <c r="G6" s="16" t="s">
        <v>33</v>
      </c>
      <c r="H6" s="10">
        <v>86.6</v>
      </c>
      <c r="I6" s="13">
        <f t="shared" si="0"/>
        <v>83.66</v>
      </c>
      <c r="J6" s="14"/>
    </row>
    <row r="7" spans="1:10" s="1" customFormat="1" ht="30" customHeight="1">
      <c r="A7" s="9" t="s">
        <v>34</v>
      </c>
      <c r="B7" s="9" t="s">
        <v>12</v>
      </c>
      <c r="C7" s="9" t="s">
        <v>35</v>
      </c>
      <c r="D7" s="9" t="s">
        <v>30</v>
      </c>
      <c r="E7" s="9" t="s">
        <v>31</v>
      </c>
      <c r="F7" s="9" t="s">
        <v>36</v>
      </c>
      <c r="G7" s="16" t="s">
        <v>37</v>
      </c>
      <c r="H7" s="10">
        <v>83.2</v>
      </c>
      <c r="I7" s="13">
        <f t="shared" si="0"/>
        <v>78.72</v>
      </c>
      <c r="J7" s="14"/>
    </row>
    <row r="8" spans="1:10" s="1" customFormat="1" ht="30" customHeight="1">
      <c r="A8" s="9" t="s">
        <v>38</v>
      </c>
      <c r="B8" s="9" t="s">
        <v>12</v>
      </c>
      <c r="C8" s="9" t="s">
        <v>39</v>
      </c>
      <c r="D8" s="9" t="s">
        <v>40</v>
      </c>
      <c r="E8" s="9" t="s">
        <v>41</v>
      </c>
      <c r="F8" s="9" t="s">
        <v>42</v>
      </c>
      <c r="G8" s="16" t="s">
        <v>43</v>
      </c>
      <c r="H8" s="10">
        <v>88</v>
      </c>
      <c r="I8" s="13">
        <f t="shared" si="0"/>
        <v>83.48</v>
      </c>
      <c r="J8" s="14"/>
    </row>
    <row r="9" spans="1:10" s="1" customFormat="1" ht="30" customHeight="1">
      <c r="A9" s="9" t="s">
        <v>44</v>
      </c>
      <c r="B9" s="9" t="s">
        <v>12</v>
      </c>
      <c r="C9" s="9" t="s">
        <v>45</v>
      </c>
      <c r="D9" s="9" t="s">
        <v>40</v>
      </c>
      <c r="E9" s="9" t="s">
        <v>41</v>
      </c>
      <c r="F9" s="9" t="s">
        <v>46</v>
      </c>
      <c r="G9" s="16" t="s">
        <v>47</v>
      </c>
      <c r="H9" s="10">
        <v>84.6</v>
      </c>
      <c r="I9" s="13">
        <f t="shared" si="0"/>
        <v>82.88</v>
      </c>
      <c r="J9" s="14"/>
    </row>
    <row r="10" spans="1:10" s="1" customFormat="1" ht="30" customHeight="1">
      <c r="A10" s="9" t="s">
        <v>48</v>
      </c>
      <c r="B10" s="9" t="s">
        <v>12</v>
      </c>
      <c r="C10" s="9" t="s">
        <v>49</v>
      </c>
      <c r="D10" s="9" t="s">
        <v>50</v>
      </c>
      <c r="E10" s="9" t="s">
        <v>51</v>
      </c>
      <c r="F10" s="9" t="s">
        <v>52</v>
      </c>
      <c r="G10" s="16" t="s">
        <v>53</v>
      </c>
      <c r="H10" s="10">
        <v>82.8</v>
      </c>
      <c r="I10" s="13">
        <f t="shared" si="0"/>
        <v>80.24000000000001</v>
      </c>
      <c r="J10" s="14"/>
    </row>
    <row r="11" spans="1:10" s="1" customFormat="1" ht="30" customHeight="1">
      <c r="A11" s="9" t="s">
        <v>54</v>
      </c>
      <c r="B11" s="9" t="s">
        <v>12</v>
      </c>
      <c r="C11" s="9" t="s">
        <v>55</v>
      </c>
      <c r="D11" s="9" t="s">
        <v>50</v>
      </c>
      <c r="E11" s="9" t="s">
        <v>51</v>
      </c>
      <c r="F11" s="9" t="s">
        <v>56</v>
      </c>
      <c r="G11" s="16" t="s">
        <v>57</v>
      </c>
      <c r="H11" s="10">
        <v>85.6</v>
      </c>
      <c r="I11" s="13">
        <f t="shared" si="0"/>
        <v>80.02</v>
      </c>
      <c r="J11" s="14"/>
    </row>
    <row r="12" spans="1:10" s="1" customFormat="1" ht="30" customHeight="1">
      <c r="A12" s="9" t="s">
        <v>58</v>
      </c>
      <c r="B12" s="9" t="s">
        <v>12</v>
      </c>
      <c r="C12" s="9" t="s">
        <v>59</v>
      </c>
      <c r="D12" s="9" t="s">
        <v>50</v>
      </c>
      <c r="E12" s="9" t="s">
        <v>51</v>
      </c>
      <c r="F12" s="9" t="s">
        <v>60</v>
      </c>
      <c r="G12" s="16" t="s">
        <v>61</v>
      </c>
      <c r="H12" s="10">
        <v>83.2</v>
      </c>
      <c r="I12" s="13">
        <f t="shared" si="0"/>
        <v>79.84</v>
      </c>
      <c r="J12" s="14"/>
    </row>
    <row r="13" spans="1:10" s="1" customFormat="1" ht="30" customHeight="1">
      <c r="A13" s="9" t="s">
        <v>62</v>
      </c>
      <c r="B13" s="9" t="s">
        <v>12</v>
      </c>
      <c r="C13" s="9" t="s">
        <v>63</v>
      </c>
      <c r="D13" s="9" t="s">
        <v>64</v>
      </c>
      <c r="E13" s="9" t="s">
        <v>25</v>
      </c>
      <c r="F13" s="9" t="s">
        <v>65</v>
      </c>
      <c r="G13" s="16" t="s">
        <v>66</v>
      </c>
      <c r="H13" s="10">
        <v>87.8</v>
      </c>
      <c r="I13" s="13">
        <f>G13*0.4+H13*0.6</f>
        <v>83.72</v>
      </c>
      <c r="J13" s="14"/>
    </row>
    <row r="14" spans="1:10" s="1" customFormat="1" ht="30" customHeight="1">
      <c r="A14" s="9" t="s">
        <v>67</v>
      </c>
      <c r="B14" s="9" t="s">
        <v>68</v>
      </c>
      <c r="C14" s="9" t="s">
        <v>69</v>
      </c>
      <c r="D14" s="9" t="s">
        <v>68</v>
      </c>
      <c r="E14" s="9" t="s">
        <v>70</v>
      </c>
      <c r="F14" s="9" t="s">
        <v>71</v>
      </c>
      <c r="G14" s="16" t="s">
        <v>72</v>
      </c>
      <c r="H14" s="10">
        <v>85</v>
      </c>
      <c r="I14" s="13">
        <f>G14*0.4+H14*0.6</f>
        <v>81.7</v>
      </c>
      <c r="J14" s="14"/>
    </row>
    <row r="15" spans="1:10" s="1" customFormat="1" ht="30" customHeight="1">
      <c r="A15" s="9" t="s">
        <v>73</v>
      </c>
      <c r="B15" s="9" t="s">
        <v>68</v>
      </c>
      <c r="C15" s="9" t="s">
        <v>74</v>
      </c>
      <c r="D15" s="9" t="s">
        <v>68</v>
      </c>
      <c r="E15" s="9" t="s">
        <v>70</v>
      </c>
      <c r="F15" s="9" t="s">
        <v>75</v>
      </c>
      <c r="G15" s="16" t="s">
        <v>76</v>
      </c>
      <c r="H15" s="10">
        <v>80.2</v>
      </c>
      <c r="I15" s="13">
        <f>G15*0.4+H15*0.6</f>
        <v>79.66</v>
      </c>
      <c r="J15" s="14"/>
    </row>
    <row r="16" spans="1:10" s="1" customFormat="1" ht="30" customHeight="1">
      <c r="A16" s="9" t="s">
        <v>77</v>
      </c>
      <c r="B16" s="9" t="s">
        <v>78</v>
      </c>
      <c r="C16" s="9" t="s">
        <v>79</v>
      </c>
      <c r="D16" s="9" t="s">
        <v>78</v>
      </c>
      <c r="E16" s="9" t="s">
        <v>80</v>
      </c>
      <c r="F16" s="9" t="s">
        <v>81</v>
      </c>
      <c r="G16" s="16" t="s">
        <v>82</v>
      </c>
      <c r="H16" s="10">
        <v>85.2</v>
      </c>
      <c r="I16" s="13">
        <f>G16*0.4+H16*0.6</f>
        <v>83.03999999999999</v>
      </c>
      <c r="J16" s="14"/>
    </row>
    <row r="17" spans="1:10" s="1" customFormat="1" ht="30" customHeight="1">
      <c r="A17" s="9" t="s">
        <v>83</v>
      </c>
      <c r="B17" s="9" t="s">
        <v>78</v>
      </c>
      <c r="C17" s="9" t="s">
        <v>84</v>
      </c>
      <c r="D17" s="9" t="s">
        <v>78</v>
      </c>
      <c r="E17" s="9" t="s">
        <v>85</v>
      </c>
      <c r="F17" s="9" t="s">
        <v>86</v>
      </c>
      <c r="G17" s="16" t="s">
        <v>87</v>
      </c>
      <c r="H17" s="10">
        <v>84.6</v>
      </c>
      <c r="I17" s="13">
        <f>G17*0.4+H17*0.6</f>
        <v>82.53999999999999</v>
      </c>
      <c r="J17" s="14"/>
    </row>
    <row r="18" spans="1:10" s="1" customFormat="1" ht="30" customHeight="1">
      <c r="A18" s="9" t="s">
        <v>88</v>
      </c>
      <c r="B18" s="9" t="s">
        <v>89</v>
      </c>
      <c r="C18" s="9" t="s">
        <v>90</v>
      </c>
      <c r="D18" s="9" t="s">
        <v>89</v>
      </c>
      <c r="E18" s="9" t="s">
        <v>91</v>
      </c>
      <c r="F18" s="9" t="s">
        <v>92</v>
      </c>
      <c r="G18" s="16" t="s">
        <v>93</v>
      </c>
      <c r="H18" s="10">
        <v>75.6</v>
      </c>
      <c r="I18" s="13">
        <f>G18*0.4+H18*0.6</f>
        <v>74.44</v>
      </c>
      <c r="J18" s="14"/>
    </row>
    <row r="19" spans="1:10" s="1" customFormat="1" ht="30" customHeight="1">
      <c r="A19" s="9" t="s">
        <v>94</v>
      </c>
      <c r="B19" s="9" t="s">
        <v>95</v>
      </c>
      <c r="C19" s="9" t="s">
        <v>96</v>
      </c>
      <c r="D19" s="9" t="s">
        <v>95</v>
      </c>
      <c r="E19" s="9" t="s">
        <v>97</v>
      </c>
      <c r="F19" s="9" t="s">
        <v>98</v>
      </c>
      <c r="G19" s="16" t="s">
        <v>99</v>
      </c>
      <c r="H19" s="10">
        <v>84</v>
      </c>
      <c r="I19" s="13">
        <f>G19*0.4+H19*0.6</f>
        <v>81.96000000000001</v>
      </c>
      <c r="J19" s="14"/>
    </row>
    <row r="20" spans="1:10" s="1" customFormat="1" ht="30" customHeight="1">
      <c r="A20" s="9" t="s">
        <v>100</v>
      </c>
      <c r="B20" s="9" t="s">
        <v>95</v>
      </c>
      <c r="C20" s="9" t="s">
        <v>101</v>
      </c>
      <c r="D20" s="9" t="s">
        <v>95</v>
      </c>
      <c r="E20" s="9" t="s">
        <v>97</v>
      </c>
      <c r="F20" s="9" t="s">
        <v>102</v>
      </c>
      <c r="G20" s="10" t="s">
        <v>103</v>
      </c>
      <c r="H20" s="10">
        <v>82.2</v>
      </c>
      <c r="I20" s="13">
        <v>80.24000000000001</v>
      </c>
      <c r="J20" s="14"/>
    </row>
    <row r="21" spans="1:10" s="2" customFormat="1" ht="30" customHeight="1">
      <c r="A21" s="9" t="s">
        <v>104</v>
      </c>
      <c r="B21" s="9" t="s">
        <v>105</v>
      </c>
      <c r="C21" s="11" t="s">
        <v>106</v>
      </c>
      <c r="D21" s="11" t="s">
        <v>107</v>
      </c>
      <c r="E21" s="11" t="s">
        <v>108</v>
      </c>
      <c r="F21" s="11" t="s">
        <v>109</v>
      </c>
      <c r="G21" s="17" t="s">
        <v>110</v>
      </c>
      <c r="H21" s="12">
        <v>89.6</v>
      </c>
      <c r="I21" s="15">
        <f aca="true" t="shared" si="1" ref="I21:I38">G21*0.4+H21*0.6</f>
        <v>82.44</v>
      </c>
      <c r="J21" s="14"/>
    </row>
    <row r="22" spans="1:10" s="1" customFormat="1" ht="30" customHeight="1">
      <c r="A22" s="9" t="s">
        <v>111</v>
      </c>
      <c r="B22" s="9" t="s">
        <v>105</v>
      </c>
      <c r="C22" s="9" t="s">
        <v>112</v>
      </c>
      <c r="D22" s="9" t="s">
        <v>113</v>
      </c>
      <c r="E22" s="9" t="s">
        <v>114</v>
      </c>
      <c r="F22" s="9" t="s">
        <v>115</v>
      </c>
      <c r="G22" s="16" t="s">
        <v>116</v>
      </c>
      <c r="H22" s="10">
        <v>84</v>
      </c>
      <c r="I22" s="13">
        <f t="shared" si="1"/>
        <v>80.66</v>
      </c>
      <c r="J22" s="14"/>
    </row>
    <row r="23" spans="1:10" s="1" customFormat="1" ht="30" customHeight="1">
      <c r="A23" s="9" t="s">
        <v>117</v>
      </c>
      <c r="B23" s="9" t="s">
        <v>105</v>
      </c>
      <c r="C23" s="9" t="s">
        <v>118</v>
      </c>
      <c r="D23" s="9" t="s">
        <v>113</v>
      </c>
      <c r="E23" s="9" t="s">
        <v>119</v>
      </c>
      <c r="F23" s="9" t="s">
        <v>120</v>
      </c>
      <c r="G23" s="16" t="s">
        <v>121</v>
      </c>
      <c r="H23" s="10">
        <v>80.2</v>
      </c>
      <c r="I23" s="13">
        <f t="shared" si="1"/>
        <v>78.66</v>
      </c>
      <c r="J23" s="14"/>
    </row>
    <row r="24" spans="1:10" s="1" customFormat="1" ht="30" customHeight="1">
      <c r="A24" s="9" t="s">
        <v>122</v>
      </c>
      <c r="B24" s="9" t="s">
        <v>105</v>
      </c>
      <c r="C24" s="9" t="s">
        <v>123</v>
      </c>
      <c r="D24" s="9" t="s">
        <v>124</v>
      </c>
      <c r="E24" s="9" t="s">
        <v>125</v>
      </c>
      <c r="F24" s="9" t="s">
        <v>126</v>
      </c>
      <c r="G24" s="16" t="s">
        <v>127</v>
      </c>
      <c r="H24" s="10">
        <v>88.6</v>
      </c>
      <c r="I24" s="13">
        <f t="shared" si="1"/>
        <v>81</v>
      </c>
      <c r="J24" s="14"/>
    </row>
    <row r="25" spans="1:10" s="1" customFormat="1" ht="30" customHeight="1">
      <c r="A25" s="9" t="s">
        <v>128</v>
      </c>
      <c r="B25" s="9" t="s">
        <v>105</v>
      </c>
      <c r="C25" s="9" t="s">
        <v>129</v>
      </c>
      <c r="D25" s="9" t="s">
        <v>130</v>
      </c>
      <c r="E25" s="9" t="s">
        <v>125</v>
      </c>
      <c r="F25" s="9" t="s">
        <v>131</v>
      </c>
      <c r="G25" s="16" t="s">
        <v>132</v>
      </c>
      <c r="H25" s="10">
        <v>90.2</v>
      </c>
      <c r="I25" s="13">
        <f t="shared" si="1"/>
        <v>84.74</v>
      </c>
      <c r="J25" s="14"/>
    </row>
    <row r="26" spans="1:10" s="1" customFormat="1" ht="30" customHeight="1">
      <c r="A26" s="9" t="s">
        <v>133</v>
      </c>
      <c r="B26" s="9" t="s">
        <v>105</v>
      </c>
      <c r="C26" s="9" t="s">
        <v>134</v>
      </c>
      <c r="D26" s="9" t="s">
        <v>135</v>
      </c>
      <c r="E26" s="9" t="s">
        <v>136</v>
      </c>
      <c r="F26" s="9" t="s">
        <v>137</v>
      </c>
      <c r="G26" s="16" t="s">
        <v>138</v>
      </c>
      <c r="H26" s="10">
        <v>87.6</v>
      </c>
      <c r="I26" s="13">
        <f t="shared" si="1"/>
        <v>81.39999999999999</v>
      </c>
      <c r="J26" s="14"/>
    </row>
    <row r="27" spans="1:10" s="1" customFormat="1" ht="30" customHeight="1">
      <c r="A27" s="9" t="s">
        <v>139</v>
      </c>
      <c r="B27" s="9" t="s">
        <v>105</v>
      </c>
      <c r="C27" s="9" t="s">
        <v>140</v>
      </c>
      <c r="D27" s="9" t="s">
        <v>135</v>
      </c>
      <c r="E27" s="9" t="s">
        <v>141</v>
      </c>
      <c r="F27" s="9" t="s">
        <v>142</v>
      </c>
      <c r="G27" s="16" t="s">
        <v>143</v>
      </c>
      <c r="H27" s="10">
        <v>81.2</v>
      </c>
      <c r="I27" s="13">
        <f t="shared" si="1"/>
        <v>75.52</v>
      </c>
      <c r="J27" s="14"/>
    </row>
    <row r="28" spans="1:10" s="1" customFormat="1" ht="30" customHeight="1">
      <c r="A28" s="9" t="s">
        <v>144</v>
      </c>
      <c r="B28" s="9" t="s">
        <v>105</v>
      </c>
      <c r="C28" s="9" t="s">
        <v>145</v>
      </c>
      <c r="D28" s="9" t="s">
        <v>135</v>
      </c>
      <c r="E28" s="9" t="s">
        <v>146</v>
      </c>
      <c r="F28" s="9" t="s">
        <v>147</v>
      </c>
      <c r="G28" s="16" t="s">
        <v>148</v>
      </c>
      <c r="H28" s="10">
        <v>83.4</v>
      </c>
      <c r="I28" s="13">
        <f t="shared" si="1"/>
        <v>80.16</v>
      </c>
      <c r="J28" s="14"/>
    </row>
    <row r="29" spans="1:10" s="1" customFormat="1" ht="30" customHeight="1">
      <c r="A29" s="9" t="s">
        <v>149</v>
      </c>
      <c r="B29" s="9" t="s">
        <v>105</v>
      </c>
      <c r="C29" s="9" t="s">
        <v>150</v>
      </c>
      <c r="D29" s="9" t="s">
        <v>135</v>
      </c>
      <c r="E29" s="9" t="s">
        <v>151</v>
      </c>
      <c r="F29" s="9" t="s">
        <v>152</v>
      </c>
      <c r="G29" s="16" t="s">
        <v>153</v>
      </c>
      <c r="H29" s="10">
        <v>84</v>
      </c>
      <c r="I29" s="13">
        <f t="shared" si="1"/>
        <v>80.06</v>
      </c>
      <c r="J29" s="14"/>
    </row>
    <row r="30" spans="1:10" s="1" customFormat="1" ht="30" customHeight="1">
      <c r="A30" s="9" t="s">
        <v>154</v>
      </c>
      <c r="B30" s="9" t="s">
        <v>105</v>
      </c>
      <c r="C30" s="9" t="s">
        <v>155</v>
      </c>
      <c r="D30" s="9" t="s">
        <v>135</v>
      </c>
      <c r="E30" s="9" t="s">
        <v>151</v>
      </c>
      <c r="F30" s="9" t="s">
        <v>156</v>
      </c>
      <c r="G30" s="16" t="s">
        <v>157</v>
      </c>
      <c r="H30" s="10">
        <v>83.6</v>
      </c>
      <c r="I30" s="13">
        <f t="shared" si="1"/>
        <v>79.84</v>
      </c>
      <c r="J30" s="14"/>
    </row>
    <row r="31" spans="1:10" s="1" customFormat="1" ht="30" customHeight="1">
      <c r="A31" s="9" t="s">
        <v>158</v>
      </c>
      <c r="B31" s="9" t="s">
        <v>105</v>
      </c>
      <c r="C31" s="9" t="s">
        <v>159</v>
      </c>
      <c r="D31" s="9" t="s">
        <v>160</v>
      </c>
      <c r="E31" s="9" t="s">
        <v>161</v>
      </c>
      <c r="F31" s="9" t="s">
        <v>162</v>
      </c>
      <c r="G31" s="16" t="s">
        <v>163</v>
      </c>
      <c r="H31" s="10">
        <v>73.6</v>
      </c>
      <c r="I31" s="13">
        <f t="shared" si="1"/>
        <v>71.47999999999999</v>
      </c>
      <c r="J31" s="14"/>
    </row>
    <row r="32" spans="1:10" s="1" customFormat="1" ht="30" customHeight="1">
      <c r="A32" s="9" t="s">
        <v>164</v>
      </c>
      <c r="B32" s="9" t="s">
        <v>105</v>
      </c>
      <c r="C32" s="9" t="s">
        <v>165</v>
      </c>
      <c r="D32" s="9" t="s">
        <v>160</v>
      </c>
      <c r="E32" s="9" t="s">
        <v>166</v>
      </c>
      <c r="F32" s="9" t="s">
        <v>167</v>
      </c>
      <c r="G32" s="16" t="s">
        <v>168</v>
      </c>
      <c r="H32" s="10">
        <v>84</v>
      </c>
      <c r="I32" s="13">
        <f t="shared" si="1"/>
        <v>79.66</v>
      </c>
      <c r="J32" s="14"/>
    </row>
    <row r="33" spans="1:10" s="1" customFormat="1" ht="30" customHeight="1">
      <c r="A33" s="9" t="s">
        <v>169</v>
      </c>
      <c r="B33" s="9" t="s">
        <v>105</v>
      </c>
      <c r="C33" s="9" t="s">
        <v>170</v>
      </c>
      <c r="D33" s="9" t="s">
        <v>160</v>
      </c>
      <c r="E33" s="9" t="s">
        <v>171</v>
      </c>
      <c r="F33" s="9" t="s">
        <v>172</v>
      </c>
      <c r="G33" s="16" t="s">
        <v>173</v>
      </c>
      <c r="H33" s="10">
        <v>86.4</v>
      </c>
      <c r="I33" s="13">
        <f t="shared" si="1"/>
        <v>83.30000000000001</v>
      </c>
      <c r="J33" s="14"/>
    </row>
    <row r="34" spans="1:10" s="1" customFormat="1" ht="30" customHeight="1">
      <c r="A34" s="9" t="s">
        <v>174</v>
      </c>
      <c r="B34" s="9" t="s">
        <v>105</v>
      </c>
      <c r="C34" s="9" t="s">
        <v>175</v>
      </c>
      <c r="D34" s="9" t="s">
        <v>176</v>
      </c>
      <c r="E34" s="9" t="s">
        <v>177</v>
      </c>
      <c r="F34" s="9" t="s">
        <v>178</v>
      </c>
      <c r="G34" s="16" t="s">
        <v>179</v>
      </c>
      <c r="H34" s="10">
        <v>88.4</v>
      </c>
      <c r="I34" s="13">
        <f t="shared" si="1"/>
        <v>79.6</v>
      </c>
      <c r="J34" s="14"/>
    </row>
    <row r="35" spans="1:10" s="1" customFormat="1" ht="30" customHeight="1">
      <c r="A35" s="9" t="s">
        <v>180</v>
      </c>
      <c r="B35" s="9" t="s">
        <v>105</v>
      </c>
      <c r="C35" s="9" t="s">
        <v>181</v>
      </c>
      <c r="D35" s="9" t="s">
        <v>176</v>
      </c>
      <c r="E35" s="9" t="s">
        <v>182</v>
      </c>
      <c r="F35" s="9" t="s">
        <v>183</v>
      </c>
      <c r="G35" s="16" t="s">
        <v>184</v>
      </c>
      <c r="H35" s="10">
        <v>88.6</v>
      </c>
      <c r="I35" s="13">
        <f t="shared" si="1"/>
        <v>83.75999999999999</v>
      </c>
      <c r="J35" s="14"/>
    </row>
    <row r="36" spans="1:10" s="1" customFormat="1" ht="30" customHeight="1">
      <c r="A36" s="9" t="s">
        <v>185</v>
      </c>
      <c r="B36" s="9" t="s">
        <v>105</v>
      </c>
      <c r="C36" s="9" t="s">
        <v>186</v>
      </c>
      <c r="D36" s="9" t="s">
        <v>176</v>
      </c>
      <c r="E36" s="9" t="s">
        <v>161</v>
      </c>
      <c r="F36" s="9" t="s">
        <v>187</v>
      </c>
      <c r="G36" s="16" t="s">
        <v>188</v>
      </c>
      <c r="H36" s="10">
        <v>84.8</v>
      </c>
      <c r="I36" s="13">
        <f t="shared" si="1"/>
        <v>80.97999999999999</v>
      </c>
      <c r="J36" s="14"/>
    </row>
    <row r="37" spans="1:10" s="1" customFormat="1" ht="30" customHeight="1">
      <c r="A37" s="9" t="s">
        <v>189</v>
      </c>
      <c r="B37" s="9" t="s">
        <v>105</v>
      </c>
      <c r="C37" s="9" t="s">
        <v>190</v>
      </c>
      <c r="D37" s="9" t="s">
        <v>191</v>
      </c>
      <c r="E37" s="9" t="s">
        <v>192</v>
      </c>
      <c r="F37" s="9" t="s">
        <v>193</v>
      </c>
      <c r="G37" s="16" t="s">
        <v>194</v>
      </c>
      <c r="H37" s="10">
        <v>74.4</v>
      </c>
      <c r="I37" s="13">
        <f t="shared" si="1"/>
        <v>76.66</v>
      </c>
      <c r="J37" s="14"/>
    </row>
    <row r="38" spans="1:10" s="1" customFormat="1" ht="30" customHeight="1">
      <c r="A38" s="9" t="s">
        <v>195</v>
      </c>
      <c r="B38" s="9" t="s">
        <v>105</v>
      </c>
      <c r="C38" s="9" t="s">
        <v>196</v>
      </c>
      <c r="D38" s="9" t="s">
        <v>191</v>
      </c>
      <c r="E38" s="9" t="s">
        <v>197</v>
      </c>
      <c r="F38" s="9" t="s">
        <v>198</v>
      </c>
      <c r="G38" s="16" t="s">
        <v>199</v>
      </c>
      <c r="H38" s="10">
        <v>85</v>
      </c>
      <c r="I38" s="13">
        <f t="shared" si="1"/>
        <v>81.52</v>
      </c>
      <c r="J38" s="14"/>
    </row>
  </sheetData>
  <sheetProtection/>
  <autoFilter ref="A2:J38"/>
  <mergeCells count="1">
    <mergeCell ref="A1:J1"/>
  </mergeCells>
  <printOptions/>
  <pageMargins left="0.7513888888888889" right="0.7513888888888889" top="0.5902777777777778" bottom="1" header="0.5118055555555555" footer="0.5118055555555555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2021-07-02T14:51:12Z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F03D24E87BC94698BAC0FC4D20270F76</vt:lpwstr>
  </property>
</Properties>
</file>