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2" sheetId="2" r:id="rId1"/>
  </sheets>
  <calcPr calcId="144525"/>
</workbook>
</file>

<file path=xl/sharedStrings.xml><?xml version="1.0" encoding="utf-8"?>
<sst xmlns="http://schemas.openxmlformats.org/spreadsheetml/2006/main" count="45" uniqueCount="43">
  <si>
    <t>云南空港航空食品有限公司2021年社会招聘岗位计划表</t>
  </si>
  <si>
    <t>序号</t>
  </si>
  <si>
    <t>岗位名称</t>
  </si>
  <si>
    <t>招聘人数</t>
  </si>
  <si>
    <t>基本条件</t>
  </si>
  <si>
    <t>其他要求</t>
  </si>
  <si>
    <t>薪酬福利</t>
  </si>
  <si>
    <t>备注</t>
  </si>
  <si>
    <t>人力资源经理</t>
  </si>
  <si>
    <t>1、全日制大学本科及以上学历。
2、人力资源管理、经济学、管理学等相关专业。
3、45周岁以下。
4、具备二级及以上人力资源管理师证书或同等人力资源管理相关证书者优先。
5、同等条件下，中共党员优先。</t>
  </si>
  <si>
    <t>1、具有人力资源改革、薪酬优化改革、劳务派遣、业务外包管理工作经验，具有国有企业、国有控股企业、混合所有制企业组织或人力资源管理工作经验优先。
2、熟悉组织人事制度管理及操作流程。
3、熟悉使用各类办公软件，熟练使用Excel操作。
4、熟悉国家、地方相关法律法规和政策，熟悉 企业劳动关系、薪酬福利、社会保险等方面的管理。
5、具有较强的分析和解决问题能力，良好的沟通表达能力和理解能力。
6、诚信廉洁、勤奋敬业、作风严谨、有责任心和良好的职业道德。
7、身体健康，无传染病或重大疾病，具备岗位要求的身体条件。</t>
  </si>
  <si>
    <t>一年综合薪酬不低于18万元,五险一金，试用期间发放正常薪酬的80%。</t>
  </si>
  <si>
    <t>成本数据分析员</t>
  </si>
  <si>
    <t>1、全日制硕士研究生及以上学历。
2、统计学、数学相关专业。
3、35周岁及以下。
4、有数据统计分析经验者优先。
5、有国企经验，熟悉国企经营方式，具备一定的风险管控者优先。
6、有生产型企业工作经验者优先。
7、同等条件下，中共党员优先。</t>
  </si>
  <si>
    <t>1、每月分析预算与实际差异,并对公司的预算执行情况进行跟踪、分析。
2、成本分析,将成本数据分析,分析具体原因。
3、成本控制和改善方案跟进和执行。
4、统计经营的数据,依照公司的目标,对在存在风险的数据分析。
5、对材料成本、加工费用等成本构成进行分析,从而为制造、管理、料本优化提供建设性意见。
8、对物料采购成本进行优化,并提出优化意见,降低成本。
9、参与编制和维护公司销售价格表,保证其准确和完整,并确保根据重大变动事项及时更新。
10、统计与分析生产成本费用方面数据，制定各类月度成本分析报表。
11、评估成本方案,及时改进成本核算方法。
12、完成上级临时交办的事项。</t>
  </si>
  <si>
    <t>一年综合薪酬不低于12万元，五险一金，试用期间发放正常薪酬的80%。</t>
  </si>
  <si>
    <t>安服副经理</t>
  </si>
  <si>
    <r>
      <t>1、大专及以上学历。
2、航空类、管理类、食品类相关专业。
3、</t>
    </r>
    <r>
      <rPr>
        <sz val="12"/>
        <color rgb="FFFF0000"/>
        <rFont val="仿宋_GB2312"/>
        <charset val="134"/>
      </rPr>
      <t>45</t>
    </r>
    <r>
      <rPr>
        <sz val="12"/>
        <color theme="1"/>
        <rFont val="仿宋_GB2312"/>
        <charset val="134"/>
      </rPr>
      <t>周岁以下。
4、具有5年以上航空安全管理经验，质量控制管理经验。
5、民航从业背景优先，中共党员优先。</t>
    </r>
  </si>
  <si>
    <t>1、熟悉中国民航法律法规，安全管理、消防安全等相关知识和流程。
2、熟悉质量管理体系、食品安全管理体系等相关知识、标准和流程。
3、有较强的独立分析和调查问题处理能力，对问题有敏锐的洞察力，有较强的突发事件处理能力。
3、有较强的组织协调能力，沟通表达能力、良好的团队协作能力，抗压力强，执行力强。
4、遵纪守法，诚信廉洁，勤奋敬业，作风严谨，有责任心，具有良好的个人品行和职业操守。
5、身体健康，无传染病或重大疾病，具备岗位要求的身体条件。</t>
  </si>
  <si>
    <t>综合年薪13.7万元-19万元之间，五险一金，试用期间发放正常薪酬的80%。</t>
  </si>
  <si>
    <t>党务主管</t>
  </si>
  <si>
    <t>1、全日制大学本科及以上学历。
2、专业不限。
3、中共党员。
4、文字功底扎实，具有较强的沟通表达能力。
5、具有3年及以上国有企业专职党务工作经验。
6、具有智慧党建，如云岭先锋先、党统系统操作等实操经验。
7、具有“达标党支部”、“优秀党支部”党组织建设工作经验者优先。
8、拥护中国共产党领导，热爱社会主义，热爱祖国，遵纪守法，具有良好的品行。
9、年龄在40周岁及以下。</t>
  </si>
  <si>
    <t>1、根据公司党支部的要求组织开展党务相关的综合性工作。
2、根据公司党支部的安排好公司党支部会议、中心组学习、党内组织生活，并对相关工作进行督查督办。
3、根据公司党支部的要求负责公司党支部的党员发展与管理、党员教育、员工政治学习等工作。
4、较好的写作能力、沟通协调能力，能够按要求起草和修订党建规划、制度，草拟党组织年度工作计划、总结及相关党建材料。
5、负责公司党委会相关工作，做好党委会会议议题、会议资料、会议记录、会议纪要等工作。
6、熟悉党的组织人事制度及相关操作流程。
7、具有丰富的智慧党建相关工作经验，如通过“云岭先锋”完成党建相关工作。</t>
  </si>
  <si>
    <t>综合年薪10-12万，购买五险一金，试用期间发放正常薪酬的80%。</t>
  </si>
  <si>
    <t>内审员</t>
  </si>
  <si>
    <t>1、全日制大学本科及以上学历。
2、统计学、审计、会计、法律、数学等相关专业。
3、审计工作经验不少于3年。
4、同等条件下中共党员优先。
5、具有国有企业内审、审计工作经验者优先。
6、年龄在35周岁及以下。</t>
  </si>
  <si>
    <t>1、有较好的统计基础，对数字敏感。
2、较好的写作能力、沟通协调能力，能够按要求起草和修订规章制度。
3、遵纪守法，诚信廉洁，勤奋敬业，作风严谨，有责任心，具有良好的个人品行和职业操守。
4、身体健康，无传染病或重大疾病，具备岗位要求的身体条件。</t>
  </si>
  <si>
    <t>综合年薪7.5-9万，购买五险一金，试用期间发放正常薪酬的80%。</t>
  </si>
  <si>
    <t>采购专员</t>
  </si>
  <si>
    <t>1、全日制大学本科及以上学历。
2、专业不限。
3、具有3年及采购经验，可独立完成采购工作，熟悉国有企业采购流程、风险。
4、具有专业招投标工作经验者优先。
5、具备一定的数据分析能力。
6、同等条件下中共党员优先。
7、持有C1驾照，能独立驾驶者优先。
8、年龄在35周岁及以下。</t>
  </si>
  <si>
    <t>1、物资采购：根据物资需求，完成供应商订单的下达，或进行市场采购，按时按质完成物资的采买。
2、报销相关工作：根据实际采购情况，及时按照公司要求完成相关报销单的准备。
3、各类采购台账的建立与维护：跟进各类需求到货情况，及时建立相关采购台账并定期进行维护。
编制所负责采购的资金计划的编制，按时上报部门进行汇总。
4、完成公司领导交办的各项任务。</t>
  </si>
  <si>
    <t>综合年薪7-8.6万，购买五险一金，试用期间发放正常薪酬的80%。</t>
  </si>
  <si>
    <t>市场专员（项目方向）</t>
  </si>
  <si>
    <t>1、全日制大学本科及以上学历。
2、专业不限。
3、可以独立完成新市场的拓展与业务的洽谈对接，具有独立撰写市场、企划方案的能力。
4、要求性格开朗、外向，为人踏实肯干，有良好的应变处理能力。5、同等条件下对民航行业了解者优先。
6、同等条件下，中共党员优先。
7、年龄35周岁及以下。</t>
  </si>
  <si>
    <t>1、负责同步开发天空与地面板块新市场，积极配合公司产品的优化，发掘区域内的潜在客户，拓展相应的市场板块。
2、定期对所负责的区域市场整体态势及营销效果进行全面的评估，并形成详细的分析报告及时的反馈给上级领导，并提出完善意见。
3、航空公司新签、续签、补签协议的审核、商谈以及负责航空合同的管控。
4、落实应收账款的催收、梳理、提出相应的催收方案。
5、配合各航空公司的选餐、试餐活动组织落实。
6、做好客户试餐相关事宜，确保品质、品类符合客户要求。
7、做好日常客户对接和维护，定期进行客户拜访或到访接待。
8、负责相关业务的招投标工作。</t>
  </si>
  <si>
    <t>市场专员（综合方向）</t>
  </si>
  <si>
    <t>1、全日制大学本科及以上学历。
2、专业不限。
3、做事细心，踏实认真，具备一定的文案写作能力。
4、可以独立完成项目企划案的撰写，有良好的沟通配合能力，有较良好的逻辑思维能力。
5、具备日常业务翻译（英语）技能者优先。
6、同等条件下，中共党员优先。
7、年龄35周岁及以下。</t>
  </si>
  <si>
    <t>1、负责收集、整理、分发及反馈客户下达的业务计划、通告、投诉及临时性工作需求。
2、所有相关台账的建立与梳理（客户接待、出差拜访、投诉、公务机包机、客户资料、获奖、航班量配餐量、催款等台账）。
3、负责整理、保管板块合同并制作相关台账。
4、负责做好各项业务接待的准备工作，参与业务接待和客户拜访工作。
5、特殊节假日餐谱、月度餐谱、换季餐谱等收集及反馈。
6、拟写并发送催款函，配合部门同事完成催收工作。
7、配合板块同事完成客户餐食、机供品检查及选餐试餐工作，拟写试餐报告。
9、负责公司外航餐谱翻译、贵宾厅两舱菜单翻译以及外航信息传递。  
10、负责新增业务数据的跟进整理等。</t>
  </si>
  <si>
    <t>质控员</t>
  </si>
  <si>
    <t>1、全日制本科及以上学历。
2、性别不限。
3、要求有1年以上的工作经验。
4、食品相关专业毕业
5、35周岁及以下。
6、善于交流沟通，具有优秀的团队合作精神。
7、具有一定的抗压能力，学习能力。
8、同等条件下，中共党员优先。</t>
  </si>
  <si>
    <t>1、从事1年以上食品安全管理工作，可接受优秀应届毕业生。
2、熟悉相关食品安全国家标准，熟悉原辅料验收、实验室管理、生产过程关键控制点管控、质量管理体系或食品安全管理体系运行。
3、有食品检验相关资格证书或其他质量管理类证书者优先。
4、良好的语言表达、沟通能力和理解能力，熟练使用Word、Excel、PowerPoint等办公软件。</t>
  </si>
  <si>
    <t>月薪4800-5800元，五险一金，试用期间发放正常薪酬的80%。</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</si>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</sst>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等线"/>
      <charset val="134"/>
      <scheme val="minor"/>
    </font>
    <font>
      <b/>
      <sz val="16"/>
      <color theme="1"/>
      <name val="仿宋_GB2312"/>
      <charset val="134"/>
    </font>
    <font>
      <b/>
      <sz val="12"/>
      <color theme="1"/>
      <name val="仿宋_GB2312"/>
      <charset val="134"/>
    </font>
    <font>
      <sz val="12"/>
      <color theme="1"/>
      <name val="仿宋_GB2312"/>
      <charset val="134"/>
    </font>
    <font>
      <b/>
      <sz val="14"/>
      <color theme="1"/>
      <name val="仿宋_GB2312"/>
      <charset val="134"/>
    </font>
    <font>
      <b/>
      <sz val="14"/>
      <color theme="1"/>
      <name val="等线"/>
      <charset val="134"/>
      <scheme val="minor"/>
    </font>
    <font>
      <b/>
      <sz val="16"/>
      <color theme="1"/>
      <name val="等线"/>
      <charset val="134"/>
      <scheme val="minor"/>
    </font>
    <font>
      <sz val="14"/>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color rgb="FFFF0000"/>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2" fillId="0" borderId="0" applyFont="0" applyFill="0" applyBorder="0" applyAlignment="0" applyProtection="0">
      <alignment vertical="center"/>
    </xf>
    <xf numFmtId="0" fontId="8" fillId="19" borderId="0" applyNumberFormat="0" applyBorder="0" applyAlignment="0" applyProtection="0">
      <alignment vertical="center"/>
    </xf>
    <xf numFmtId="0" fontId="24" fillId="17"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4" borderId="0" applyNumberFormat="0" applyBorder="0" applyAlignment="0" applyProtection="0">
      <alignment vertical="center"/>
    </xf>
    <xf numFmtId="0" fontId="16" fillId="7" borderId="0" applyNumberFormat="0" applyBorder="0" applyAlignment="0" applyProtection="0">
      <alignment vertical="center"/>
    </xf>
    <xf numFmtId="43" fontId="12" fillId="0" borderId="0" applyFont="0" applyFill="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1" borderId="5" applyNumberFormat="0" applyFont="0" applyAlignment="0" applyProtection="0">
      <alignment vertical="center"/>
    </xf>
    <xf numFmtId="0" fontId="17" fillId="16"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7" fillId="20" borderId="0" applyNumberFormat="0" applyBorder="0" applyAlignment="0" applyProtection="0">
      <alignment vertical="center"/>
    </xf>
    <xf numFmtId="0" fontId="14" fillId="0" borderId="7" applyNumberFormat="0" applyFill="0" applyAlignment="0" applyProtection="0">
      <alignment vertical="center"/>
    </xf>
    <xf numFmtId="0" fontId="17" fillId="15" borderId="0" applyNumberFormat="0" applyBorder="0" applyAlignment="0" applyProtection="0">
      <alignment vertical="center"/>
    </xf>
    <xf numFmtId="0" fontId="18" fillId="10" borderId="4" applyNumberFormat="0" applyAlignment="0" applyProtection="0">
      <alignment vertical="center"/>
    </xf>
    <xf numFmtId="0" fontId="25" fillId="10" borderId="8" applyNumberFormat="0" applyAlignment="0" applyProtection="0">
      <alignment vertical="center"/>
    </xf>
    <xf numFmtId="0" fontId="9" fillId="3" borderId="2" applyNumberFormat="0" applyAlignment="0" applyProtection="0">
      <alignment vertical="center"/>
    </xf>
    <xf numFmtId="0" fontId="8" fillId="22" borderId="0" applyNumberFormat="0" applyBorder="0" applyAlignment="0" applyProtection="0">
      <alignment vertical="center"/>
    </xf>
    <xf numFmtId="0" fontId="17" fillId="13"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25" borderId="0" applyNumberFormat="0" applyBorder="0" applyAlignment="0" applyProtection="0">
      <alignment vertical="center"/>
    </xf>
    <xf numFmtId="0" fontId="23" fillId="14" borderId="0" applyNumberFormat="0" applyBorder="0" applyAlignment="0" applyProtection="0">
      <alignment vertical="center"/>
    </xf>
    <xf numFmtId="0" fontId="8" fillId="26" borderId="0" applyNumberFormat="0" applyBorder="0" applyAlignment="0" applyProtection="0">
      <alignment vertical="center"/>
    </xf>
    <xf numFmtId="0" fontId="17" fillId="9"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8" fillId="24" borderId="0" applyNumberFormat="0" applyBorder="0" applyAlignment="0" applyProtection="0">
      <alignment vertical="center"/>
    </xf>
    <xf numFmtId="0" fontId="8" fillId="6"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17" fillId="27" borderId="0" applyNumberFormat="0" applyBorder="0" applyAlignment="0" applyProtection="0">
      <alignment vertical="center"/>
    </xf>
    <xf numFmtId="0" fontId="8"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8" fillId="31" borderId="0" applyNumberFormat="0" applyBorder="0" applyAlignment="0" applyProtection="0">
      <alignment vertical="center"/>
    </xf>
    <xf numFmtId="0" fontId="17" fillId="32" borderId="0" applyNumberFormat="0" applyBorder="0" applyAlignment="0" applyProtection="0">
      <alignment vertical="center"/>
    </xf>
  </cellStyleXfs>
  <cellXfs count="15">
    <xf numFmtId="0" fontId="0" fillId="0" borderId="0" xfId="0"/>
    <xf numFmtId="0" fontId="0" fillId="0" borderId="0" xfId="0" applyAlignment="1">
      <alignment horizont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xf numFmtId="0" fontId="6" fillId="0" borderId="1" xfId="0" applyFont="1" applyBorder="1"/>
    <xf numFmtId="0" fontId="0" fillId="0" borderId="1" xfId="0" applyBorder="1" applyAlignment="1">
      <alignment horizontal="center"/>
    </xf>
    <xf numFmtId="0" fontId="0" fillId="0" borderId="1" xfId="0" applyBorder="1"/>
    <xf numFmtId="0" fontId="7" fillId="0" borderId="0" xfId="0" applyFont="1"/>
    <xf numFmtId="0" fontId="7" fillId="0" borderId="0" xfId="0" applyFon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444444"/>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workbookViewId="0">
      <pane ySplit="2" topLeftCell="A5" activePane="bottomLeft" state="frozen"/>
      <selection/>
      <selection pane="bottomLeft" activeCell="D5" sqref="D5"/>
    </sheetView>
  </sheetViews>
  <sheetFormatPr defaultColWidth="9" defaultRowHeight="13.5" outlineLevelCol="6"/>
  <cols>
    <col min="1" max="1" width="5.5" customWidth="1"/>
    <col min="2" max="2" width="22.75" style="1" customWidth="1"/>
    <col min="3" max="3" width="10.25" style="1" customWidth="1"/>
    <col min="4" max="4" width="52.625" customWidth="1"/>
    <col min="5" max="5" width="81.875" customWidth="1"/>
    <col min="6" max="6" width="14.5" style="1" customWidth="1"/>
  </cols>
  <sheetData>
    <row r="1" ht="27" customHeight="1" spans="1:7">
      <c r="A1" s="2" t="s">
        <v>0</v>
      </c>
      <c r="B1" s="2"/>
      <c r="C1" s="2"/>
      <c r="D1" s="2"/>
      <c r="E1" s="2"/>
      <c r="F1" s="2"/>
      <c r="G1" s="2"/>
    </row>
    <row r="2" ht="32.25" customHeight="1" spans="1:7">
      <c r="A2" s="3" t="s">
        <v>1</v>
      </c>
      <c r="B2" s="3" t="s">
        <v>2</v>
      </c>
      <c r="C2" s="3" t="s">
        <v>3</v>
      </c>
      <c r="D2" s="3" t="s">
        <v>4</v>
      </c>
      <c r="E2" s="3" t="s">
        <v>5</v>
      </c>
      <c r="F2" s="3" t="s">
        <v>6</v>
      </c>
      <c r="G2" s="3" t="s">
        <v>7</v>
      </c>
    </row>
    <row r="3" ht="128.25" spans="1:7">
      <c r="A3" s="4">
        <v>1</v>
      </c>
      <c r="B3" s="4" t="s">
        <v>8</v>
      </c>
      <c r="C3" s="4">
        <v>1</v>
      </c>
      <c r="D3" s="5" t="s">
        <v>9</v>
      </c>
      <c r="E3" s="5" t="s">
        <v>10</v>
      </c>
      <c r="F3" s="6" t="s">
        <v>11</v>
      </c>
      <c r="G3" s="5"/>
    </row>
    <row r="4" ht="156.75" spans="1:7">
      <c r="A4" s="4">
        <v>2</v>
      </c>
      <c r="B4" s="4" t="s">
        <v>12</v>
      </c>
      <c r="C4" s="4">
        <v>1</v>
      </c>
      <c r="D4" s="5" t="s">
        <v>13</v>
      </c>
      <c r="E4" s="5" t="s">
        <v>14</v>
      </c>
      <c r="F4" s="6" t="s">
        <v>15</v>
      </c>
      <c r="G4" s="5"/>
    </row>
    <row r="5" ht="114" spans="1:7">
      <c r="A5" s="4">
        <v>3</v>
      </c>
      <c r="B5" s="4" t="s">
        <v>16</v>
      </c>
      <c r="C5" s="4">
        <v>1</v>
      </c>
      <c r="D5" s="5" t="s">
        <v>17</v>
      </c>
      <c r="E5" s="5" t="s">
        <v>18</v>
      </c>
      <c r="F5" s="6" t="s">
        <v>19</v>
      </c>
      <c r="G5" s="5"/>
    </row>
    <row r="6" ht="171" spans="1:7">
      <c r="A6" s="4">
        <v>4</v>
      </c>
      <c r="B6" s="4" t="s">
        <v>20</v>
      </c>
      <c r="C6" s="4">
        <v>1</v>
      </c>
      <c r="D6" s="5" t="s">
        <v>21</v>
      </c>
      <c r="E6" s="5" t="s">
        <v>22</v>
      </c>
      <c r="F6" s="6" t="s">
        <v>23</v>
      </c>
      <c r="G6" s="5"/>
    </row>
    <row r="7" ht="85.5" spans="1:7">
      <c r="A7" s="4">
        <v>5</v>
      </c>
      <c r="B7" s="4" t="s">
        <v>24</v>
      </c>
      <c r="C7" s="4">
        <v>2</v>
      </c>
      <c r="D7" s="5" t="s">
        <v>25</v>
      </c>
      <c r="E7" s="5" t="s">
        <v>26</v>
      </c>
      <c r="F7" s="6" t="s">
        <v>27</v>
      </c>
      <c r="G7" s="5"/>
    </row>
    <row r="8" ht="128.25" spans="1:7">
      <c r="A8" s="4">
        <v>6</v>
      </c>
      <c r="B8" s="4" t="s">
        <v>28</v>
      </c>
      <c r="C8" s="4">
        <v>2</v>
      </c>
      <c r="D8" s="5" t="s">
        <v>29</v>
      </c>
      <c r="E8" s="5" t="s">
        <v>30</v>
      </c>
      <c r="F8" s="6" t="s">
        <v>31</v>
      </c>
      <c r="G8" s="5"/>
    </row>
    <row r="9" ht="142.5" spans="1:7">
      <c r="A9" s="4">
        <v>7</v>
      </c>
      <c r="B9" s="4" t="s">
        <v>32</v>
      </c>
      <c r="C9" s="4">
        <v>1</v>
      </c>
      <c r="D9" s="5" t="s">
        <v>33</v>
      </c>
      <c r="E9" s="5" t="s">
        <v>34</v>
      </c>
      <c r="F9" s="6" t="s">
        <v>31</v>
      </c>
      <c r="G9" s="5"/>
    </row>
    <row r="10" ht="142.5" spans="1:7">
      <c r="A10" s="4">
        <v>8</v>
      </c>
      <c r="B10" s="4" t="s">
        <v>35</v>
      </c>
      <c r="C10" s="4">
        <v>1</v>
      </c>
      <c r="D10" s="5" t="s">
        <v>36</v>
      </c>
      <c r="E10" s="5" t="s">
        <v>37</v>
      </c>
      <c r="F10" s="6" t="s">
        <v>31</v>
      </c>
      <c r="G10" s="5"/>
    </row>
    <row r="11" ht="114" spans="1:7">
      <c r="A11" s="4">
        <v>9</v>
      </c>
      <c r="B11" s="4" t="s">
        <v>38</v>
      </c>
      <c r="C11" s="4">
        <v>1</v>
      </c>
      <c r="D11" s="5" t="s">
        <v>39</v>
      </c>
      <c r="E11" s="5" t="s">
        <v>40</v>
      </c>
      <c r="F11" s="6" t="s">
        <v>41</v>
      </c>
      <c r="G11" s="5"/>
    </row>
    <row r="12" ht="20.25" spans="1:7">
      <c r="A12" s="7" t="s">
        <v>42</v>
      </c>
      <c r="B12" s="7"/>
      <c r="C12" s="8">
        <f>SUM(C3:C11)</f>
        <v>11</v>
      </c>
      <c r="D12" s="9"/>
      <c r="E12" s="10"/>
      <c r="F12" s="11"/>
      <c r="G12" s="12"/>
    </row>
    <row r="13" ht="18.75" spans="1:4">
      <c r="A13" s="13"/>
      <c r="B13" s="14"/>
      <c r="C13" s="14"/>
      <c r="D13" s="13"/>
    </row>
  </sheetData>
  <mergeCells count="2">
    <mergeCell ref="A1:G1"/>
    <mergeCell ref="A12:B1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丶扭曲旳小時代</cp:lastModifiedBy>
  <dcterms:created xsi:type="dcterms:W3CDTF">2015-06-05T18:19:00Z</dcterms:created>
  <dcterms:modified xsi:type="dcterms:W3CDTF">2021-06-29T06:19:18Z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