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进入面试人数统计表" sheetId="1" r:id="rId1"/>
    <sheet name="总成绩表册" sheetId="2" r:id="rId2"/>
  </sheets>
  <definedNames>
    <definedName name="_xlnm.Print_Titles" localSheetId="0">'进入面试人数统计表'!$1:$2</definedName>
    <definedName name="_xlnm.Print_Titles" localSheetId="1">'总成绩表册'!$1:$2</definedName>
  </definedNames>
  <calcPr fullCalcOnLoad="1"/>
</workbook>
</file>

<file path=xl/sharedStrings.xml><?xml version="1.0" encoding="utf-8"?>
<sst xmlns="http://schemas.openxmlformats.org/spreadsheetml/2006/main" count="646" uniqueCount="304">
  <si>
    <t>2021年广安市公开考试招聘事业单位工作人员武胜县考点进入面试人数统计表</t>
  </si>
  <si>
    <t>序号</t>
  </si>
  <si>
    <t>报考单位</t>
  </si>
  <si>
    <t>岗位名称</t>
  </si>
  <si>
    <t>岗位编码</t>
  </si>
  <si>
    <t>实际招聘名额</t>
  </si>
  <si>
    <t>进入面试人员数</t>
  </si>
  <si>
    <t>备注</t>
  </si>
  <si>
    <t>中共武胜县委党校</t>
  </si>
  <si>
    <t>党校教师</t>
  </si>
  <si>
    <t>11406001</t>
  </si>
  <si>
    <t>武胜县融媒体中心</t>
  </si>
  <si>
    <t>记者</t>
  </si>
  <si>
    <t>11406002</t>
  </si>
  <si>
    <t>武胜县非公有制组织服务中心</t>
  </si>
  <si>
    <t>综合管理</t>
  </si>
  <si>
    <t>11406003</t>
  </si>
  <si>
    <t>武胜县统战对外联络联系服务中心</t>
  </si>
  <si>
    <t>文秘</t>
  </si>
  <si>
    <t>11406004</t>
  </si>
  <si>
    <t>武胜县人民检察院机关后勤服务中心</t>
  </si>
  <si>
    <t>信息技术</t>
  </si>
  <si>
    <t>11406005</t>
  </si>
  <si>
    <t>武胜县环卫管理所</t>
  </si>
  <si>
    <t>财务管理</t>
  </si>
  <si>
    <t>11406006</t>
  </si>
  <si>
    <t>工程管理</t>
  </si>
  <si>
    <t>11406007</t>
  </si>
  <si>
    <t>武胜县救助站</t>
  </si>
  <si>
    <t>信息管理</t>
  </si>
  <si>
    <t>11406008</t>
  </si>
  <si>
    <t>11406009</t>
  </si>
  <si>
    <t>武胜县殡葬服务所</t>
  </si>
  <si>
    <t>11406010</t>
  </si>
  <si>
    <t>武胜县人民医院</t>
  </si>
  <si>
    <t>卫生管理</t>
  </si>
  <si>
    <t>11406011</t>
  </si>
  <si>
    <t>武胜县妇幼保健计划生育服务中心</t>
  </si>
  <si>
    <t>11406012</t>
  </si>
  <si>
    <t>武胜县万隆镇畜牧兽医站</t>
  </si>
  <si>
    <t>畜牧兽医技术推广</t>
  </si>
  <si>
    <t>11406013</t>
  </si>
  <si>
    <t>武胜县房产信息数据中心</t>
  </si>
  <si>
    <t>11406014</t>
  </si>
  <si>
    <t>房地产管理</t>
  </si>
  <si>
    <t>11406015</t>
  </si>
  <si>
    <t>武胜县城乡建设和环境综合治理服务中心</t>
  </si>
  <si>
    <t>审计</t>
  </si>
  <si>
    <t>11406017</t>
  </si>
  <si>
    <t>11406018</t>
  </si>
  <si>
    <t>武胜县街子工业服务中心</t>
  </si>
  <si>
    <t>11406019</t>
  </si>
  <si>
    <t>武胜县民营经济和信息服务中心</t>
  </si>
  <si>
    <t>11406020</t>
  </si>
  <si>
    <t>武胜县城乡居民社会养老保险局</t>
  </si>
  <si>
    <t>11406021</t>
  </si>
  <si>
    <t>武胜县人力资源服务中心</t>
  </si>
  <si>
    <t>11406022</t>
  </si>
  <si>
    <t>武胜县人力资源社会保障信息中心</t>
  </si>
  <si>
    <t>11406023</t>
  </si>
  <si>
    <t>武胜县人才储备中心（派遣到村任职）</t>
  </si>
  <si>
    <t>11406024</t>
  </si>
  <si>
    <t>11406025</t>
  </si>
  <si>
    <t>武胜县人才储备中心（派遣到村上工作）</t>
  </si>
  <si>
    <t>11406026</t>
  </si>
  <si>
    <t>武胜县人才储备中心（派遣县国企党工委工作）</t>
  </si>
  <si>
    <t>企业管理</t>
  </si>
  <si>
    <t>11406027</t>
  </si>
  <si>
    <t>合计</t>
  </si>
  <si>
    <t>临床</t>
  </si>
  <si>
    <t>11406028</t>
  </si>
  <si>
    <t>放疗、影像</t>
  </si>
  <si>
    <t>11406032</t>
  </si>
  <si>
    <t>检验</t>
  </si>
  <si>
    <t>11406033</t>
  </si>
  <si>
    <t>武胜县中医医院</t>
  </si>
  <si>
    <t>医技</t>
  </si>
  <si>
    <t>11406034</t>
  </si>
  <si>
    <t>11406035</t>
  </si>
  <si>
    <t>护理</t>
  </si>
  <si>
    <t>11406036</t>
  </si>
  <si>
    <t>11406037</t>
  </si>
  <si>
    <t>助产</t>
  </si>
  <si>
    <t>11406038</t>
  </si>
  <si>
    <t>武胜县沿口镇卫生院</t>
  </si>
  <si>
    <t>公卫</t>
  </si>
  <si>
    <t>11406039</t>
  </si>
  <si>
    <t>武胜县公安局监管中心卫生所</t>
  </si>
  <si>
    <t>法医</t>
  </si>
  <si>
    <t>11406041</t>
  </si>
  <si>
    <t>2021年广安市公开考试招聘事业单位工作人员武胜县考点总成绩表（综合类和卫生类）</t>
  </si>
  <si>
    <t>姓名</t>
  </si>
  <si>
    <t>准考证号</t>
  </si>
  <si>
    <t>笔试折合成绩</t>
  </si>
  <si>
    <t>面试成绩</t>
  </si>
  <si>
    <t>面试折合后成绩单</t>
  </si>
  <si>
    <t>总成绩单</t>
  </si>
  <si>
    <t>职位排名</t>
  </si>
  <si>
    <t>罗怀均</t>
  </si>
  <si>
    <t>9042106010123</t>
  </si>
  <si>
    <t>沈海洋</t>
  </si>
  <si>
    <t>9042106010201</t>
  </si>
  <si>
    <t>周雷</t>
  </si>
  <si>
    <t>9042106010107</t>
  </si>
  <si>
    <t>佘光均</t>
  </si>
  <si>
    <t>9042106010209</t>
  </si>
  <si>
    <t>杨驭烨</t>
  </si>
  <si>
    <t>9042106010109</t>
  </si>
  <si>
    <t>黎韦利</t>
  </si>
  <si>
    <t>9042106010106</t>
  </si>
  <si>
    <t>任禹舟</t>
  </si>
  <si>
    <t>9042106010218</t>
  </si>
  <si>
    <t>何小薇</t>
  </si>
  <si>
    <t>9042106010221</t>
  </si>
  <si>
    <t>顾培华</t>
  </si>
  <si>
    <t>9042106010311</t>
  </si>
  <si>
    <t>何小雪</t>
  </si>
  <si>
    <t>9042106010303</t>
  </si>
  <si>
    <t>梁健</t>
  </si>
  <si>
    <t>9042106010306</t>
  </si>
  <si>
    <t>李云</t>
  </si>
  <si>
    <t>9042106010325</t>
  </si>
  <si>
    <t>谢婷</t>
  </si>
  <si>
    <t>9042106010329</t>
  </si>
  <si>
    <t>徐可</t>
  </si>
  <si>
    <t>9042106010520</t>
  </si>
  <si>
    <t>代萄</t>
  </si>
  <si>
    <t>9042106010524</t>
  </si>
  <si>
    <t>彭景艳</t>
  </si>
  <si>
    <t>9042106010411</t>
  </si>
  <si>
    <t>李怡霖</t>
  </si>
  <si>
    <t>9042106010701</t>
  </si>
  <si>
    <t>周鑫</t>
  </si>
  <si>
    <t>9042106010817</t>
  </si>
  <si>
    <t>何浩</t>
  </si>
  <si>
    <t>9042106010725</t>
  </si>
  <si>
    <t>曹燕婷</t>
  </si>
  <si>
    <t>9042106010907</t>
  </si>
  <si>
    <t>甘婧</t>
  </si>
  <si>
    <t>9042106011006</t>
  </si>
  <si>
    <t>陈秋霞</t>
  </si>
  <si>
    <t>9042106011002</t>
  </si>
  <si>
    <t>刘金鑫</t>
  </si>
  <si>
    <t>9042106011019</t>
  </si>
  <si>
    <t>熊廷</t>
  </si>
  <si>
    <t>9042106011027</t>
  </si>
  <si>
    <t>陈川疆</t>
  </si>
  <si>
    <t>9042106011104</t>
  </si>
  <si>
    <t>许泽南</t>
  </si>
  <si>
    <t>9042106011223</t>
  </si>
  <si>
    <t>祝翔</t>
  </si>
  <si>
    <t>9042106011128</t>
  </si>
  <si>
    <t>廖健</t>
  </si>
  <si>
    <t>9042106011227</t>
  </si>
  <si>
    <t>孙瑶</t>
  </si>
  <si>
    <t>9042106011306</t>
  </si>
  <si>
    <t>冯粤</t>
  </si>
  <si>
    <t>9042106011307</t>
  </si>
  <si>
    <t>冯志雄</t>
  </si>
  <si>
    <t>9042106011329</t>
  </si>
  <si>
    <t>周湘</t>
  </si>
  <si>
    <t>9042106011324</t>
  </si>
  <si>
    <t>何曼莎</t>
  </si>
  <si>
    <t>9042106011321</t>
  </si>
  <si>
    <t>周凤</t>
  </si>
  <si>
    <t>9042106011412</t>
  </si>
  <si>
    <t>刘璐</t>
  </si>
  <si>
    <t>9042106011429</t>
  </si>
  <si>
    <t>黄满</t>
  </si>
  <si>
    <t>9042106011404</t>
  </si>
  <si>
    <t>汪璐</t>
  </si>
  <si>
    <t>9042106011509</t>
  </si>
  <si>
    <t>程佳佳</t>
  </si>
  <si>
    <t>9042106011511</t>
  </si>
  <si>
    <t>叶晋</t>
  </si>
  <si>
    <t>9042106011515</t>
  </si>
  <si>
    <t>扎西王秀</t>
  </si>
  <si>
    <t>9042106011609</t>
  </si>
  <si>
    <t>宋卫东</t>
  </si>
  <si>
    <t>9042106011604</t>
  </si>
  <si>
    <t>孙雪梅</t>
  </si>
  <si>
    <t>9042106011521</t>
  </si>
  <si>
    <t>曹颖</t>
  </si>
  <si>
    <t>9042106011611</t>
  </si>
  <si>
    <t>周柯含</t>
  </si>
  <si>
    <t>9042106011614</t>
  </si>
  <si>
    <t>杨静</t>
  </si>
  <si>
    <t>9042106011620</t>
  </si>
  <si>
    <t>陈章</t>
  </si>
  <si>
    <t>9042106011709</t>
  </si>
  <si>
    <t>岳波</t>
  </si>
  <si>
    <t>9042106011812</t>
  </si>
  <si>
    <t>张梦淋</t>
  </si>
  <si>
    <t>9042106011829</t>
  </si>
  <si>
    <t>胡静茹</t>
  </si>
  <si>
    <t>9042106011826</t>
  </si>
  <si>
    <t>张曼</t>
  </si>
  <si>
    <t>9042106011821</t>
  </si>
  <si>
    <t>李小锋</t>
  </si>
  <si>
    <t>9042106011926</t>
  </si>
  <si>
    <t>袁琪</t>
  </si>
  <si>
    <t>9042106011917</t>
  </si>
  <si>
    <t>唐嘉婧</t>
  </si>
  <si>
    <t>9042106011919</t>
  </si>
  <si>
    <t>苏欣欣</t>
  </si>
  <si>
    <t>9042106012002</t>
  </si>
  <si>
    <t>孙亮</t>
  </si>
  <si>
    <t>9042106012024</t>
  </si>
  <si>
    <t>兰祥</t>
  </si>
  <si>
    <t>9042106012017</t>
  </si>
  <si>
    <t>王洪</t>
  </si>
  <si>
    <t>9042106012119</t>
  </si>
  <si>
    <t>代中华</t>
  </si>
  <si>
    <t>9042106012109</t>
  </si>
  <si>
    <t>康龙</t>
  </si>
  <si>
    <t>9042106012115</t>
  </si>
  <si>
    <t>杜畅</t>
  </si>
  <si>
    <t>9042106012426</t>
  </si>
  <si>
    <t>张艳</t>
  </si>
  <si>
    <t>9042106012518</t>
  </si>
  <si>
    <t>刘海涛</t>
  </si>
  <si>
    <t>9042106012425</t>
  </si>
  <si>
    <t>陈雪梅</t>
  </si>
  <si>
    <t>9042106012605</t>
  </si>
  <si>
    <t>艾丹怡</t>
  </si>
  <si>
    <t>9042106012609</t>
  </si>
  <si>
    <t>李南辉</t>
  </si>
  <si>
    <t>9042106012721</t>
  </si>
  <si>
    <t>张义武</t>
  </si>
  <si>
    <t>9042106012730</t>
  </si>
  <si>
    <t>顾姜维</t>
  </si>
  <si>
    <t>9042106012718</t>
  </si>
  <si>
    <t>舒红林</t>
  </si>
  <si>
    <t>9042106012919</t>
  </si>
  <si>
    <t>李敬</t>
  </si>
  <si>
    <t>9042106012909</t>
  </si>
  <si>
    <t>张丽</t>
  </si>
  <si>
    <t>9042106012918</t>
  </si>
  <si>
    <t>谭燕红</t>
  </si>
  <si>
    <t>9042106012910</t>
  </si>
  <si>
    <t>谭山</t>
  </si>
  <si>
    <t>9042106012912</t>
  </si>
  <si>
    <t>唐晓慧</t>
  </si>
  <si>
    <t>9042106012906</t>
  </si>
  <si>
    <t>李健</t>
  </si>
  <si>
    <t>9042106012917</t>
  </si>
  <si>
    <t>甘涛</t>
  </si>
  <si>
    <t>9042106013303</t>
  </si>
  <si>
    <t>杨成彦</t>
  </si>
  <si>
    <t>9042106013220</t>
  </si>
  <si>
    <t>李德波</t>
  </si>
  <si>
    <t>9042106013322</t>
  </si>
  <si>
    <t>邓星</t>
  </si>
  <si>
    <t>9042106013323</t>
  </si>
  <si>
    <t>肖云梅</t>
  </si>
  <si>
    <t>9042106013402</t>
  </si>
  <si>
    <t>袁浪江</t>
  </si>
  <si>
    <t>9042106013525</t>
  </si>
  <si>
    <t>蒲晓芳</t>
  </si>
  <si>
    <t>9042106013420</t>
  </si>
  <si>
    <t>陈仪</t>
  </si>
  <si>
    <t>9042106013526</t>
  </si>
  <si>
    <t>鲁杨</t>
  </si>
  <si>
    <t>9042106013428</t>
  </si>
  <si>
    <t>李红</t>
  </si>
  <si>
    <t>9042106013512</t>
  </si>
  <si>
    <t>刘潇剑</t>
  </si>
  <si>
    <t>9042106013605</t>
  </si>
  <si>
    <t>夏康</t>
  </si>
  <si>
    <t>9042106013601</t>
  </si>
  <si>
    <t>王华</t>
  </si>
  <si>
    <t>9042106013603</t>
  </si>
  <si>
    <t>罗倩</t>
  </si>
  <si>
    <t>9042106013610</t>
  </si>
  <si>
    <t>李娟</t>
  </si>
  <si>
    <t>9042106013607</t>
  </si>
  <si>
    <t>徐艺平</t>
  </si>
  <si>
    <t>9042106013620</t>
  </si>
  <si>
    <t>石丹</t>
  </si>
  <si>
    <t>9042106013614</t>
  </si>
  <si>
    <t>张玉如</t>
  </si>
  <si>
    <t>9042106013626</t>
  </si>
  <si>
    <t>黄伟</t>
  </si>
  <si>
    <t>9042106013630</t>
  </si>
  <si>
    <t>李方涵蔚</t>
  </si>
  <si>
    <t>9042106013701</t>
  </si>
  <si>
    <t>田毅</t>
  </si>
  <si>
    <t>9042106013705</t>
  </si>
  <si>
    <t>张薇</t>
  </si>
  <si>
    <t>9042106013703</t>
  </si>
  <si>
    <t>周世婷</t>
  </si>
  <si>
    <t>9042106013707</t>
  </si>
  <si>
    <t>王爱青</t>
  </si>
  <si>
    <t>9042106013720</t>
  </si>
  <si>
    <t>包黎</t>
  </si>
  <si>
    <t>9042106013729</t>
  </si>
  <si>
    <t>舒文杰</t>
  </si>
  <si>
    <t>9042106013803</t>
  </si>
  <si>
    <t>李杨</t>
  </si>
  <si>
    <t>9042106013814</t>
  </si>
  <si>
    <t>蒋磊</t>
  </si>
  <si>
    <t>9042106013806</t>
  </si>
  <si>
    <t>彭倩</t>
  </si>
  <si>
    <t>9042106013809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</si>
</sst>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50">
    <font>
      <sz val="11"/>
      <color theme="1"/>
      <name val="Calibri"/>
      <family val="0"/>
    </font>
    <font>
      <sz val="11"/>
      <name val="宋体"/>
      <family val="0"/>
    </font>
    <font>
      <sz val="10"/>
      <color indexed="10"/>
      <name val="宋体"/>
      <family val="0"/>
    </font>
    <font>
      <sz val="10"/>
      <name val="宋体"/>
      <family val="0"/>
    </font>
    <font>
      <sz val="16"/>
      <color indexed="8"/>
      <name val="方正小标宋_GBK"/>
      <family val="4"/>
    </font>
    <font>
      <sz val="10"/>
      <color indexed="8"/>
      <name val="宋体"/>
      <family val="0"/>
    </font>
    <font>
      <b/>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Calibri"/>
      <family val="0"/>
    </font>
    <font>
      <sz val="10"/>
      <name val="Calibri"/>
      <family val="0"/>
    </font>
    <font>
      <sz val="11"/>
      <name val="Calibri"/>
      <family val="0"/>
    </font>
    <font>
      <sz val="16"/>
      <color theme="1"/>
      <name val="方正小标宋_GBK"/>
      <family val="4"/>
    </font>
    <font>
      <sz val="10"/>
      <color theme="1"/>
      <name val="Calibri"/>
      <family val="0"/>
    </font>
    <font>
      <b/>
      <sz val="12"/>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14" fillId="0" borderId="0">
      <alignment vertical="center"/>
      <protection/>
    </xf>
    <xf numFmtId="0" fontId="14" fillId="0" borderId="0">
      <alignment/>
      <protection/>
    </xf>
    <xf numFmtId="0" fontId="14" fillId="0" borderId="0">
      <alignment/>
      <protection/>
    </xf>
  </cellStyleXfs>
  <cellXfs count="29">
    <xf numFmtId="0" fontId="0" fillId="0" borderId="0" xfId="0" applyFont="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7" fillId="0" borderId="0" xfId="0" applyFont="1" applyFill="1" applyAlignment="1">
      <alignment horizontal="center" vertical="center"/>
    </xf>
    <xf numFmtId="0" fontId="46" fillId="0" borderId="9" xfId="0" applyFont="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8" fillId="0" borderId="9" xfId="0" applyFont="1" applyFill="1" applyBorder="1" applyAlignment="1">
      <alignment vertical="center"/>
    </xf>
    <xf numFmtId="0" fontId="0" fillId="0" borderId="9" xfId="0" applyBorder="1" applyAlignment="1">
      <alignment vertical="center"/>
    </xf>
    <xf numFmtId="0" fontId="45" fillId="0" borderId="9" xfId="0" applyFont="1" applyFill="1" applyBorder="1" applyAlignment="1">
      <alignment vertical="center"/>
    </xf>
    <xf numFmtId="0" fontId="46" fillId="0" borderId="9" xfId="0" applyFont="1" applyBorder="1" applyAlignment="1">
      <alignment vertical="center"/>
    </xf>
    <xf numFmtId="0" fontId="46" fillId="0" borderId="9" xfId="0" applyFont="1" applyBorder="1" applyAlignment="1">
      <alignment vertical="center"/>
    </xf>
    <xf numFmtId="176" fontId="48" fillId="0" borderId="9" xfId="0" applyNumberFormat="1" applyFont="1" applyFill="1" applyBorder="1" applyAlignment="1">
      <alignment vertical="center"/>
    </xf>
    <xf numFmtId="0" fontId="44" fillId="0" borderId="9" xfId="0" applyFont="1" applyFill="1" applyBorder="1" applyAlignment="1">
      <alignment vertical="center"/>
    </xf>
    <xf numFmtId="176" fontId="45" fillId="0" borderId="9" xfId="0" applyNumberFormat="1" applyFont="1" applyFill="1" applyBorder="1" applyAlignment="1">
      <alignment vertical="center"/>
    </xf>
    <xf numFmtId="0" fontId="48"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8" fillId="0" borderId="9" xfId="0" applyFont="1" applyBorder="1" applyAlignment="1">
      <alignment horizontal="center" vertical="center"/>
    </xf>
    <xf numFmtId="0" fontId="48" fillId="0" borderId="9" xfId="0" applyFont="1" applyBorder="1" applyAlignment="1">
      <alignment horizontal="center" vertical="center" wrapText="1"/>
    </xf>
    <xf numFmtId="0" fontId="44" fillId="0" borderId="9" xfId="0" applyFont="1" applyFill="1" applyBorder="1" applyAlignment="1">
      <alignment horizontal="center" vertical="center"/>
    </xf>
    <xf numFmtId="0" fontId="48" fillId="0" borderId="9" xfId="0" applyFont="1" applyFill="1" applyBorder="1" applyAlignment="1">
      <alignment vertical="center" wrapText="1"/>
    </xf>
    <xf numFmtId="0" fontId="48" fillId="0" borderId="9" xfId="0" applyFont="1" applyBorder="1" applyAlignment="1">
      <alignment vertical="center" wrapText="1"/>
    </xf>
    <xf numFmtId="0" fontId="48" fillId="0" borderId="9" xfId="0" applyFont="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workbookViewId="0" topLeftCell="A1">
      <selection activeCell="E13" sqref="E13"/>
    </sheetView>
  </sheetViews>
  <sheetFormatPr defaultColWidth="9.00390625" defaultRowHeight="15"/>
  <cols>
    <col min="1" max="1" width="4.57421875" style="19" customWidth="1"/>
    <col min="2" max="2" width="28.421875" style="20" customWidth="1"/>
    <col min="3" max="3" width="12.00390625" style="0" customWidth="1"/>
    <col min="4" max="4" width="11.140625" style="19" customWidth="1"/>
    <col min="5" max="5" width="8.421875" style="19" customWidth="1"/>
    <col min="6" max="6" width="9.8515625" style="19" customWidth="1"/>
    <col min="7" max="7" width="6.8515625" style="0" customWidth="1"/>
  </cols>
  <sheetData>
    <row r="1" spans="1:7" ht="39" customHeight="1">
      <c r="A1" s="21" t="s">
        <v>0</v>
      </c>
      <c r="B1" s="22"/>
      <c r="C1" s="21"/>
      <c r="D1" s="21"/>
      <c r="E1" s="21"/>
      <c r="F1" s="21"/>
      <c r="G1" s="21"/>
    </row>
    <row r="2" spans="1:7" s="18" customFormat="1" ht="34.5" customHeight="1">
      <c r="A2" s="23" t="s">
        <v>1</v>
      </c>
      <c r="B2" s="8" t="s">
        <v>2</v>
      </c>
      <c r="C2" s="7" t="s">
        <v>3</v>
      </c>
      <c r="D2" s="7" t="s">
        <v>4</v>
      </c>
      <c r="E2" s="8" t="s">
        <v>5</v>
      </c>
      <c r="F2" s="24" t="s">
        <v>6</v>
      </c>
      <c r="G2" s="23" t="s">
        <v>7</v>
      </c>
    </row>
    <row r="3" spans="1:7" s="1" customFormat="1" ht="24.75" customHeight="1">
      <c r="A3" s="25">
        <v>1</v>
      </c>
      <c r="B3" s="26" t="s">
        <v>8</v>
      </c>
      <c r="C3" s="10" t="s">
        <v>9</v>
      </c>
      <c r="D3" s="7" t="s">
        <v>10</v>
      </c>
      <c r="E3" s="7">
        <v>2</v>
      </c>
      <c r="F3" s="25">
        <v>6</v>
      </c>
      <c r="G3" s="16"/>
    </row>
    <row r="4" spans="1:7" s="1" customFormat="1" ht="24.75" customHeight="1">
      <c r="A4" s="25">
        <v>2</v>
      </c>
      <c r="B4" s="26" t="s">
        <v>11</v>
      </c>
      <c r="C4" s="10" t="s">
        <v>12</v>
      </c>
      <c r="D4" s="7" t="s">
        <v>13</v>
      </c>
      <c r="E4" s="7">
        <v>1</v>
      </c>
      <c r="F4" s="25">
        <v>2</v>
      </c>
      <c r="G4" s="16"/>
    </row>
    <row r="5" spans="1:7" s="1" customFormat="1" ht="24.75" customHeight="1">
      <c r="A5" s="25">
        <v>3</v>
      </c>
      <c r="B5" s="26" t="s">
        <v>14</v>
      </c>
      <c r="C5" s="10" t="s">
        <v>15</v>
      </c>
      <c r="D5" s="7" t="s">
        <v>16</v>
      </c>
      <c r="E5" s="7">
        <v>2</v>
      </c>
      <c r="F5" s="25">
        <v>5</v>
      </c>
      <c r="G5" s="16"/>
    </row>
    <row r="6" spans="1:7" s="1" customFormat="1" ht="24.75" customHeight="1">
      <c r="A6" s="25">
        <v>4</v>
      </c>
      <c r="B6" s="26" t="s">
        <v>17</v>
      </c>
      <c r="C6" s="10" t="s">
        <v>18</v>
      </c>
      <c r="D6" s="7" t="s">
        <v>19</v>
      </c>
      <c r="E6" s="7">
        <v>1</v>
      </c>
      <c r="F6" s="25">
        <v>4</v>
      </c>
      <c r="G6" s="16"/>
    </row>
    <row r="7" spans="1:7" s="1" customFormat="1" ht="24.75" customHeight="1">
      <c r="A7" s="25">
        <v>5</v>
      </c>
      <c r="B7" s="26" t="s">
        <v>20</v>
      </c>
      <c r="C7" s="10" t="s">
        <v>21</v>
      </c>
      <c r="D7" s="7" t="s">
        <v>22</v>
      </c>
      <c r="E7" s="7">
        <v>1</v>
      </c>
      <c r="F7" s="25">
        <v>2</v>
      </c>
      <c r="G7" s="16"/>
    </row>
    <row r="8" spans="1:7" s="1" customFormat="1" ht="24.75" customHeight="1">
      <c r="A8" s="25">
        <v>6</v>
      </c>
      <c r="B8" s="26" t="s">
        <v>23</v>
      </c>
      <c r="C8" s="10" t="s">
        <v>24</v>
      </c>
      <c r="D8" s="7" t="s">
        <v>25</v>
      </c>
      <c r="E8" s="7">
        <v>1</v>
      </c>
      <c r="F8" s="25">
        <v>3</v>
      </c>
      <c r="G8" s="16"/>
    </row>
    <row r="9" spans="1:7" s="1" customFormat="1" ht="24.75" customHeight="1">
      <c r="A9" s="25">
        <v>7</v>
      </c>
      <c r="B9" s="26" t="s">
        <v>23</v>
      </c>
      <c r="C9" s="10" t="s">
        <v>26</v>
      </c>
      <c r="D9" s="7" t="s">
        <v>27</v>
      </c>
      <c r="E9" s="7">
        <v>1</v>
      </c>
      <c r="F9" s="25">
        <v>3</v>
      </c>
      <c r="G9" s="16"/>
    </row>
    <row r="10" spans="1:7" s="1" customFormat="1" ht="24.75" customHeight="1">
      <c r="A10" s="25">
        <v>8</v>
      </c>
      <c r="B10" s="26" t="s">
        <v>28</v>
      </c>
      <c r="C10" s="10" t="s">
        <v>29</v>
      </c>
      <c r="D10" s="7" t="s">
        <v>30</v>
      </c>
      <c r="E10" s="7">
        <v>1</v>
      </c>
      <c r="F10" s="25">
        <v>2</v>
      </c>
      <c r="G10" s="16"/>
    </row>
    <row r="11" spans="1:7" s="1" customFormat="1" ht="24.75" customHeight="1">
      <c r="A11" s="25">
        <v>9</v>
      </c>
      <c r="B11" s="26" t="s">
        <v>28</v>
      </c>
      <c r="C11" s="10" t="s">
        <v>18</v>
      </c>
      <c r="D11" s="7" t="s">
        <v>31</v>
      </c>
      <c r="E11" s="7">
        <v>1</v>
      </c>
      <c r="F11" s="25">
        <v>3</v>
      </c>
      <c r="G11" s="16"/>
    </row>
    <row r="12" spans="1:7" s="1" customFormat="1" ht="24.75" customHeight="1">
      <c r="A12" s="25">
        <v>10</v>
      </c>
      <c r="B12" s="26" t="s">
        <v>32</v>
      </c>
      <c r="C12" s="10" t="s">
        <v>24</v>
      </c>
      <c r="D12" s="7" t="s">
        <v>33</v>
      </c>
      <c r="E12" s="7">
        <v>1</v>
      </c>
      <c r="F12" s="25">
        <v>3</v>
      </c>
      <c r="G12" s="16"/>
    </row>
    <row r="13" spans="1:7" s="1" customFormat="1" ht="24.75" customHeight="1">
      <c r="A13" s="25">
        <v>11</v>
      </c>
      <c r="B13" s="26" t="s">
        <v>34</v>
      </c>
      <c r="C13" s="10" t="s">
        <v>35</v>
      </c>
      <c r="D13" s="7" t="s">
        <v>36</v>
      </c>
      <c r="E13" s="7">
        <v>1</v>
      </c>
      <c r="F13" s="25">
        <v>3</v>
      </c>
      <c r="G13" s="16"/>
    </row>
    <row r="14" spans="1:7" s="1" customFormat="1" ht="24.75" customHeight="1">
      <c r="A14" s="25">
        <v>12</v>
      </c>
      <c r="B14" s="26" t="s">
        <v>37</v>
      </c>
      <c r="C14" s="10" t="s">
        <v>35</v>
      </c>
      <c r="D14" s="7" t="s">
        <v>38</v>
      </c>
      <c r="E14" s="7">
        <v>1</v>
      </c>
      <c r="F14" s="25">
        <v>3</v>
      </c>
      <c r="G14" s="16"/>
    </row>
    <row r="15" spans="1:7" s="1" customFormat="1" ht="24.75" customHeight="1">
      <c r="A15" s="25">
        <v>13</v>
      </c>
      <c r="B15" s="26" t="s">
        <v>39</v>
      </c>
      <c r="C15" s="10" t="s">
        <v>40</v>
      </c>
      <c r="D15" s="7" t="s">
        <v>41</v>
      </c>
      <c r="E15" s="7">
        <v>1</v>
      </c>
      <c r="F15" s="25">
        <v>3</v>
      </c>
      <c r="G15" s="16"/>
    </row>
    <row r="16" spans="1:7" s="1" customFormat="1" ht="24.75" customHeight="1">
      <c r="A16" s="25">
        <v>14</v>
      </c>
      <c r="B16" s="26" t="s">
        <v>42</v>
      </c>
      <c r="C16" s="10" t="s">
        <v>24</v>
      </c>
      <c r="D16" s="7" t="s">
        <v>43</v>
      </c>
      <c r="E16" s="7">
        <v>1</v>
      </c>
      <c r="F16" s="25">
        <v>3</v>
      </c>
      <c r="G16" s="16"/>
    </row>
    <row r="17" spans="1:7" s="1" customFormat="1" ht="24.75" customHeight="1">
      <c r="A17" s="25">
        <v>15</v>
      </c>
      <c r="B17" s="26" t="s">
        <v>42</v>
      </c>
      <c r="C17" s="10" t="s">
        <v>44</v>
      </c>
      <c r="D17" s="7" t="s">
        <v>45</v>
      </c>
      <c r="E17" s="7">
        <v>1</v>
      </c>
      <c r="F17" s="25">
        <v>2</v>
      </c>
      <c r="G17" s="16"/>
    </row>
    <row r="18" spans="1:7" s="1" customFormat="1" ht="24.75" customHeight="1">
      <c r="A18" s="25">
        <v>17</v>
      </c>
      <c r="B18" s="26" t="s">
        <v>46</v>
      </c>
      <c r="C18" s="10" t="s">
        <v>47</v>
      </c>
      <c r="D18" s="7" t="s">
        <v>48</v>
      </c>
      <c r="E18" s="7">
        <v>1</v>
      </c>
      <c r="F18" s="25">
        <v>3</v>
      </c>
      <c r="G18" s="16"/>
    </row>
    <row r="19" spans="1:7" s="1" customFormat="1" ht="24.75" customHeight="1">
      <c r="A19" s="25">
        <v>18</v>
      </c>
      <c r="B19" s="26" t="s">
        <v>46</v>
      </c>
      <c r="C19" s="10" t="s">
        <v>18</v>
      </c>
      <c r="D19" s="7" t="s">
        <v>49</v>
      </c>
      <c r="E19" s="7">
        <v>1</v>
      </c>
      <c r="F19" s="25">
        <v>3</v>
      </c>
      <c r="G19" s="16"/>
    </row>
    <row r="20" spans="1:7" s="1" customFormat="1" ht="24.75" customHeight="1">
      <c r="A20" s="25">
        <v>19</v>
      </c>
      <c r="B20" s="26" t="s">
        <v>50</v>
      </c>
      <c r="C20" s="10" t="s">
        <v>26</v>
      </c>
      <c r="D20" s="7" t="s">
        <v>51</v>
      </c>
      <c r="E20" s="7">
        <v>1</v>
      </c>
      <c r="F20" s="25">
        <v>3</v>
      </c>
      <c r="G20" s="16"/>
    </row>
    <row r="21" spans="1:7" s="1" customFormat="1" ht="24.75" customHeight="1">
      <c r="A21" s="25">
        <v>20</v>
      </c>
      <c r="B21" s="26" t="s">
        <v>52</v>
      </c>
      <c r="C21" s="10" t="s">
        <v>15</v>
      </c>
      <c r="D21" s="7" t="s">
        <v>53</v>
      </c>
      <c r="E21" s="7">
        <v>1</v>
      </c>
      <c r="F21" s="25">
        <v>3</v>
      </c>
      <c r="G21" s="16"/>
    </row>
    <row r="22" spans="1:7" s="1" customFormat="1" ht="24.75" customHeight="1">
      <c r="A22" s="25">
        <v>21</v>
      </c>
      <c r="B22" s="26" t="s">
        <v>54</v>
      </c>
      <c r="C22" s="10" t="s">
        <v>18</v>
      </c>
      <c r="D22" s="7" t="s">
        <v>55</v>
      </c>
      <c r="E22" s="7">
        <v>1</v>
      </c>
      <c r="F22" s="25">
        <v>3</v>
      </c>
      <c r="G22" s="16"/>
    </row>
    <row r="23" spans="1:7" s="1" customFormat="1" ht="24.75" customHeight="1">
      <c r="A23" s="25">
        <v>22</v>
      </c>
      <c r="B23" s="26" t="s">
        <v>56</v>
      </c>
      <c r="C23" s="10" t="s">
        <v>18</v>
      </c>
      <c r="D23" s="7" t="s">
        <v>57</v>
      </c>
      <c r="E23" s="7">
        <v>1</v>
      </c>
      <c r="F23" s="25">
        <v>2</v>
      </c>
      <c r="G23" s="16"/>
    </row>
    <row r="24" spans="1:7" s="1" customFormat="1" ht="24.75" customHeight="1">
      <c r="A24" s="25">
        <v>23</v>
      </c>
      <c r="B24" s="26" t="s">
        <v>58</v>
      </c>
      <c r="C24" s="10" t="s">
        <v>29</v>
      </c>
      <c r="D24" s="7" t="s">
        <v>59</v>
      </c>
      <c r="E24" s="7">
        <v>1</v>
      </c>
      <c r="F24" s="25">
        <v>3</v>
      </c>
      <c r="G24" s="16"/>
    </row>
    <row r="25" spans="1:7" s="1" customFormat="1" ht="24.75" customHeight="1">
      <c r="A25" s="25">
        <v>24</v>
      </c>
      <c r="B25" s="26" t="s">
        <v>60</v>
      </c>
      <c r="C25" s="10" t="s">
        <v>15</v>
      </c>
      <c r="D25" s="7" t="s">
        <v>61</v>
      </c>
      <c r="E25" s="7">
        <v>3</v>
      </c>
      <c r="F25" s="25">
        <v>7</v>
      </c>
      <c r="G25" s="16"/>
    </row>
    <row r="26" spans="1:7" s="1" customFormat="1" ht="24.75" customHeight="1">
      <c r="A26" s="25">
        <v>25</v>
      </c>
      <c r="B26" s="26" t="s">
        <v>60</v>
      </c>
      <c r="C26" s="10" t="s">
        <v>15</v>
      </c>
      <c r="D26" s="7" t="s">
        <v>62</v>
      </c>
      <c r="E26" s="7">
        <v>1</v>
      </c>
      <c r="F26" s="25">
        <v>2</v>
      </c>
      <c r="G26" s="16"/>
    </row>
    <row r="27" spans="1:7" s="1" customFormat="1" ht="24.75" customHeight="1">
      <c r="A27" s="25">
        <v>26</v>
      </c>
      <c r="B27" s="26" t="s">
        <v>63</v>
      </c>
      <c r="C27" s="10" t="s">
        <v>15</v>
      </c>
      <c r="D27" s="7" t="s">
        <v>64</v>
      </c>
      <c r="E27" s="7">
        <v>1</v>
      </c>
      <c r="F27" s="25">
        <v>3</v>
      </c>
      <c r="G27" s="16"/>
    </row>
    <row r="28" spans="1:7" s="1" customFormat="1" ht="24.75" customHeight="1">
      <c r="A28" s="25">
        <v>27</v>
      </c>
      <c r="B28" s="26" t="s">
        <v>65</v>
      </c>
      <c r="C28" s="10" t="s">
        <v>66</v>
      </c>
      <c r="D28" s="7" t="s">
        <v>67</v>
      </c>
      <c r="E28" s="7">
        <v>2</v>
      </c>
      <c r="F28" s="25">
        <v>5</v>
      </c>
      <c r="G28" s="16"/>
    </row>
    <row r="29" spans="1:7" s="1" customFormat="1" ht="24.75" customHeight="1">
      <c r="A29" s="25"/>
      <c r="B29" s="26" t="s">
        <v>68</v>
      </c>
      <c r="C29" s="10"/>
      <c r="D29" s="7"/>
      <c r="E29" s="7">
        <f>SUM(E3:E28)</f>
        <v>31</v>
      </c>
      <c r="F29" s="25">
        <f>SUM(F3:F28)</f>
        <v>84</v>
      </c>
      <c r="G29" s="16"/>
    </row>
    <row r="30" spans="1:7" s="1" customFormat="1" ht="24.75" customHeight="1">
      <c r="A30" s="25">
        <v>28</v>
      </c>
      <c r="B30" s="26" t="s">
        <v>34</v>
      </c>
      <c r="C30" s="10" t="s">
        <v>69</v>
      </c>
      <c r="D30" s="7" t="s">
        <v>70</v>
      </c>
      <c r="E30" s="7">
        <v>2</v>
      </c>
      <c r="F30" s="25">
        <v>3</v>
      </c>
      <c r="G30" s="16"/>
    </row>
    <row r="31" spans="1:7" s="1" customFormat="1" ht="24.75" customHeight="1">
      <c r="A31" s="25">
        <v>32</v>
      </c>
      <c r="B31" s="26" t="s">
        <v>34</v>
      </c>
      <c r="C31" s="10" t="s">
        <v>71</v>
      </c>
      <c r="D31" s="7" t="s">
        <v>72</v>
      </c>
      <c r="E31" s="7">
        <v>1</v>
      </c>
      <c r="F31" s="25">
        <v>2</v>
      </c>
      <c r="G31" s="16"/>
    </row>
    <row r="32" spans="1:7" s="1" customFormat="1" ht="24.75" customHeight="1">
      <c r="A32" s="25">
        <v>33</v>
      </c>
      <c r="B32" s="26" t="s">
        <v>34</v>
      </c>
      <c r="C32" s="10" t="s">
        <v>73</v>
      </c>
      <c r="D32" s="7" t="s">
        <v>74</v>
      </c>
      <c r="E32" s="7">
        <v>1</v>
      </c>
      <c r="F32" s="25">
        <v>2</v>
      </c>
      <c r="G32" s="16"/>
    </row>
    <row r="33" spans="1:7" s="1" customFormat="1" ht="24.75" customHeight="1">
      <c r="A33" s="25">
        <v>34</v>
      </c>
      <c r="B33" s="26" t="s">
        <v>75</v>
      </c>
      <c r="C33" s="10" t="s">
        <v>76</v>
      </c>
      <c r="D33" s="7" t="s">
        <v>77</v>
      </c>
      <c r="E33" s="7">
        <v>1</v>
      </c>
      <c r="F33" s="25">
        <v>1</v>
      </c>
      <c r="G33" s="16"/>
    </row>
    <row r="34" spans="1:7" s="1" customFormat="1" ht="24.75" customHeight="1">
      <c r="A34" s="25">
        <v>35</v>
      </c>
      <c r="B34" s="26" t="s">
        <v>75</v>
      </c>
      <c r="C34" s="10" t="s">
        <v>76</v>
      </c>
      <c r="D34" s="7" t="s">
        <v>78</v>
      </c>
      <c r="E34" s="7">
        <v>1</v>
      </c>
      <c r="F34" s="25">
        <v>2</v>
      </c>
      <c r="G34" s="16"/>
    </row>
    <row r="35" spans="1:7" s="1" customFormat="1" ht="24.75" customHeight="1">
      <c r="A35" s="25">
        <v>36</v>
      </c>
      <c r="B35" s="26" t="s">
        <v>75</v>
      </c>
      <c r="C35" s="10" t="s">
        <v>79</v>
      </c>
      <c r="D35" s="7" t="s">
        <v>80</v>
      </c>
      <c r="E35" s="7">
        <v>1</v>
      </c>
      <c r="F35" s="25">
        <v>2</v>
      </c>
      <c r="G35" s="16"/>
    </row>
    <row r="36" spans="1:7" s="1" customFormat="1" ht="24.75" customHeight="1">
      <c r="A36" s="25">
        <v>37</v>
      </c>
      <c r="B36" s="26" t="s">
        <v>37</v>
      </c>
      <c r="C36" s="10" t="s">
        <v>69</v>
      </c>
      <c r="D36" s="7" t="s">
        <v>81</v>
      </c>
      <c r="E36" s="7">
        <v>1</v>
      </c>
      <c r="F36" s="25">
        <v>1</v>
      </c>
      <c r="G36" s="16"/>
    </row>
    <row r="37" spans="1:7" s="1" customFormat="1" ht="24.75" customHeight="1">
      <c r="A37" s="25">
        <v>38</v>
      </c>
      <c r="B37" s="26" t="s">
        <v>37</v>
      </c>
      <c r="C37" s="10" t="s">
        <v>82</v>
      </c>
      <c r="D37" s="7" t="s">
        <v>83</v>
      </c>
      <c r="E37" s="7">
        <v>1</v>
      </c>
      <c r="F37" s="25">
        <v>2</v>
      </c>
      <c r="G37" s="16"/>
    </row>
    <row r="38" spans="1:7" s="1" customFormat="1" ht="24.75" customHeight="1">
      <c r="A38" s="25">
        <v>39</v>
      </c>
      <c r="B38" s="26" t="s">
        <v>84</v>
      </c>
      <c r="C38" s="10" t="s">
        <v>85</v>
      </c>
      <c r="D38" s="7" t="s">
        <v>86</v>
      </c>
      <c r="E38" s="7">
        <v>1</v>
      </c>
      <c r="F38" s="25">
        <v>1</v>
      </c>
      <c r="G38" s="16"/>
    </row>
    <row r="39" spans="1:7" s="1" customFormat="1" ht="24.75" customHeight="1">
      <c r="A39" s="25">
        <v>41</v>
      </c>
      <c r="B39" s="26" t="s">
        <v>87</v>
      </c>
      <c r="C39" s="10" t="s">
        <v>88</v>
      </c>
      <c r="D39" s="7" t="s">
        <v>89</v>
      </c>
      <c r="E39" s="7">
        <v>1</v>
      </c>
      <c r="F39" s="25">
        <v>3</v>
      </c>
      <c r="G39" s="16"/>
    </row>
    <row r="40" spans="1:7" s="18" customFormat="1" ht="24.75" customHeight="1">
      <c r="A40" s="23"/>
      <c r="B40" s="27" t="s">
        <v>68</v>
      </c>
      <c r="C40" s="28"/>
      <c r="D40" s="23"/>
      <c r="E40" s="23">
        <f>SUM(E30:E39)</f>
        <v>11</v>
      </c>
      <c r="F40" s="23">
        <f>SUM(F30:F39)</f>
        <v>19</v>
      </c>
      <c r="G40" s="28"/>
    </row>
  </sheetData>
  <sheetProtection/>
  <mergeCells count="1">
    <mergeCell ref="A1:G1"/>
  </mergeCells>
  <printOptions/>
  <pageMargins left="0.39305555555555555" right="0.39305555555555555" top="0.9840277777777777" bottom="0.9840277777777777"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05"/>
  <sheetViews>
    <sheetView tabSelected="1" workbookViewId="0" topLeftCell="A85">
      <selection activeCell="P11" sqref="P11"/>
    </sheetView>
  </sheetViews>
  <sheetFormatPr defaultColWidth="9.00390625" defaultRowHeight="15"/>
  <cols>
    <col min="1" max="1" width="6.140625" style="4" customWidth="1"/>
    <col min="2" max="2" width="7.421875" style="0" customWidth="1"/>
    <col min="3" max="3" width="35.421875" style="0" customWidth="1"/>
    <col min="4" max="4" width="14.421875" style="0" customWidth="1"/>
    <col min="5" max="5" width="8.8515625" style="0" customWidth="1"/>
    <col min="6" max="6" width="13.28125" style="0" customWidth="1"/>
    <col min="7" max="7" width="7.57421875" style="0" customWidth="1"/>
    <col min="8" max="10" width="8.28125" style="0" customWidth="1"/>
    <col min="11" max="11" width="8.57421875" style="0" customWidth="1"/>
    <col min="12" max="12" width="5.8515625" style="0" customWidth="1"/>
  </cols>
  <sheetData>
    <row r="1" spans="1:12" ht="28.5" customHeight="1">
      <c r="A1" s="5" t="s">
        <v>90</v>
      </c>
      <c r="B1" s="5"/>
      <c r="C1" s="5"/>
      <c r="D1" s="5"/>
      <c r="E1" s="5"/>
      <c r="F1" s="5"/>
      <c r="G1" s="5"/>
      <c r="H1" s="5"/>
      <c r="I1" s="5"/>
      <c r="J1" s="5"/>
      <c r="K1" s="5"/>
      <c r="L1" s="5"/>
    </row>
    <row r="2" spans="1:12" ht="24">
      <c r="A2" s="6" t="s">
        <v>1</v>
      </c>
      <c r="B2" s="7" t="s">
        <v>91</v>
      </c>
      <c r="C2" s="7" t="s">
        <v>2</v>
      </c>
      <c r="D2" s="7" t="s">
        <v>3</v>
      </c>
      <c r="E2" s="7" t="s">
        <v>4</v>
      </c>
      <c r="F2" s="7" t="s">
        <v>92</v>
      </c>
      <c r="G2" s="8" t="s">
        <v>93</v>
      </c>
      <c r="H2" s="8" t="s">
        <v>94</v>
      </c>
      <c r="I2" s="8" t="s">
        <v>95</v>
      </c>
      <c r="J2" s="8" t="s">
        <v>96</v>
      </c>
      <c r="K2" s="8" t="s">
        <v>97</v>
      </c>
      <c r="L2" s="11" t="s">
        <v>7</v>
      </c>
    </row>
    <row r="3" spans="1:12" s="1" customFormat="1" ht="18" customHeight="1">
      <c r="A3" s="9">
        <v>1</v>
      </c>
      <c r="B3" s="10" t="s">
        <v>98</v>
      </c>
      <c r="C3" s="10" t="s">
        <v>8</v>
      </c>
      <c r="D3" s="10" t="s">
        <v>9</v>
      </c>
      <c r="E3" s="10" t="s">
        <v>10</v>
      </c>
      <c r="F3" s="10" t="s">
        <v>99</v>
      </c>
      <c r="G3" s="10">
        <v>45.42</v>
      </c>
      <c r="H3" s="11">
        <v>80.48600000000002</v>
      </c>
      <c r="I3" s="15">
        <f aca="true" t="shared" si="0" ref="I3:I66">H3*0.4</f>
        <v>32.19440000000001</v>
      </c>
      <c r="J3" s="15">
        <f aca="true" t="shared" si="1" ref="J3:J66">G3+I3</f>
        <v>77.61440000000002</v>
      </c>
      <c r="K3" s="7">
        <v>1</v>
      </c>
      <c r="L3" s="16"/>
    </row>
    <row r="4" spans="1:12" s="1" customFormat="1" ht="18" customHeight="1">
      <c r="A4" s="9">
        <v>3</v>
      </c>
      <c r="B4" s="10" t="s">
        <v>100</v>
      </c>
      <c r="C4" s="10" t="s">
        <v>8</v>
      </c>
      <c r="D4" s="10" t="s">
        <v>9</v>
      </c>
      <c r="E4" s="10" t="s">
        <v>10</v>
      </c>
      <c r="F4" s="10" t="s">
        <v>101</v>
      </c>
      <c r="G4" s="10">
        <v>41.88</v>
      </c>
      <c r="H4" s="11">
        <v>85.234</v>
      </c>
      <c r="I4" s="15">
        <f t="shared" si="0"/>
        <v>34.0936</v>
      </c>
      <c r="J4" s="15">
        <f t="shared" si="1"/>
        <v>75.9736</v>
      </c>
      <c r="K4" s="7">
        <v>2</v>
      </c>
      <c r="L4" s="16"/>
    </row>
    <row r="5" spans="1:12" s="1" customFormat="1" ht="18" customHeight="1">
      <c r="A5" s="9">
        <v>2</v>
      </c>
      <c r="B5" s="10" t="s">
        <v>102</v>
      </c>
      <c r="C5" s="10" t="s">
        <v>8</v>
      </c>
      <c r="D5" s="10" t="s">
        <v>9</v>
      </c>
      <c r="E5" s="10" t="s">
        <v>10</v>
      </c>
      <c r="F5" s="10" t="s">
        <v>103</v>
      </c>
      <c r="G5" s="10">
        <v>42.3</v>
      </c>
      <c r="H5" s="11">
        <v>82.172</v>
      </c>
      <c r="I5" s="15">
        <f t="shared" si="0"/>
        <v>32.8688</v>
      </c>
      <c r="J5" s="15">
        <f t="shared" si="1"/>
        <v>75.1688</v>
      </c>
      <c r="K5" s="7">
        <v>3</v>
      </c>
      <c r="L5" s="16"/>
    </row>
    <row r="6" spans="1:12" s="1" customFormat="1" ht="18" customHeight="1">
      <c r="A6" s="9">
        <v>4</v>
      </c>
      <c r="B6" s="10" t="s">
        <v>104</v>
      </c>
      <c r="C6" s="10" t="s">
        <v>8</v>
      </c>
      <c r="D6" s="10" t="s">
        <v>9</v>
      </c>
      <c r="E6" s="10" t="s">
        <v>10</v>
      </c>
      <c r="F6" s="10" t="s">
        <v>105</v>
      </c>
      <c r="G6" s="10">
        <v>41.82</v>
      </c>
      <c r="H6" s="11">
        <v>82.462</v>
      </c>
      <c r="I6" s="15">
        <f t="shared" si="0"/>
        <v>32.9848</v>
      </c>
      <c r="J6" s="15">
        <f t="shared" si="1"/>
        <v>74.8048</v>
      </c>
      <c r="K6" s="7">
        <v>4</v>
      </c>
      <c r="L6" s="16"/>
    </row>
    <row r="7" spans="1:12" s="1" customFormat="1" ht="18" customHeight="1">
      <c r="A7" s="9">
        <v>5</v>
      </c>
      <c r="B7" s="10" t="s">
        <v>106</v>
      </c>
      <c r="C7" s="10" t="s">
        <v>8</v>
      </c>
      <c r="D7" s="10" t="s">
        <v>9</v>
      </c>
      <c r="E7" s="10" t="s">
        <v>10</v>
      </c>
      <c r="F7" s="10" t="s">
        <v>107</v>
      </c>
      <c r="G7" s="10">
        <v>41.1</v>
      </c>
      <c r="H7" s="11">
        <v>81.234</v>
      </c>
      <c r="I7" s="15">
        <f t="shared" si="0"/>
        <v>32.4936</v>
      </c>
      <c r="J7" s="15">
        <f t="shared" si="1"/>
        <v>73.59360000000001</v>
      </c>
      <c r="K7" s="7">
        <v>5</v>
      </c>
      <c r="L7" s="16"/>
    </row>
    <row r="8" spans="1:12" s="1" customFormat="1" ht="18" customHeight="1">
      <c r="A8" s="9">
        <v>6</v>
      </c>
      <c r="B8" s="10" t="s">
        <v>108</v>
      </c>
      <c r="C8" s="10" t="s">
        <v>8</v>
      </c>
      <c r="D8" s="10" t="s">
        <v>9</v>
      </c>
      <c r="E8" s="10" t="s">
        <v>10</v>
      </c>
      <c r="F8" s="10" t="s">
        <v>109</v>
      </c>
      <c r="G8" s="10">
        <v>39.12</v>
      </c>
      <c r="H8" s="11">
        <v>84.778</v>
      </c>
      <c r="I8" s="15">
        <f t="shared" si="0"/>
        <v>33.9112</v>
      </c>
      <c r="J8" s="15">
        <f t="shared" si="1"/>
        <v>73.0312</v>
      </c>
      <c r="K8" s="7">
        <v>6</v>
      </c>
      <c r="L8" s="16"/>
    </row>
    <row r="9" spans="1:12" s="1" customFormat="1" ht="18" customHeight="1">
      <c r="A9" s="9">
        <v>8</v>
      </c>
      <c r="B9" s="10" t="s">
        <v>110</v>
      </c>
      <c r="C9" s="10" t="s">
        <v>11</v>
      </c>
      <c r="D9" s="10" t="s">
        <v>12</v>
      </c>
      <c r="E9" s="10" t="s">
        <v>13</v>
      </c>
      <c r="F9" s="10" t="s">
        <v>111</v>
      </c>
      <c r="G9" s="10">
        <v>35.82</v>
      </c>
      <c r="H9" s="11">
        <v>86.21999999999998</v>
      </c>
      <c r="I9" s="15">
        <f t="shared" si="0"/>
        <v>34.48799999999999</v>
      </c>
      <c r="J9" s="15">
        <f t="shared" si="1"/>
        <v>70.30799999999999</v>
      </c>
      <c r="K9" s="7">
        <v>1</v>
      </c>
      <c r="L9" s="16"/>
    </row>
    <row r="10" spans="1:12" s="1" customFormat="1" ht="18" customHeight="1">
      <c r="A10" s="9">
        <v>7</v>
      </c>
      <c r="B10" s="10" t="s">
        <v>112</v>
      </c>
      <c r="C10" s="10" t="s">
        <v>11</v>
      </c>
      <c r="D10" s="10" t="s">
        <v>12</v>
      </c>
      <c r="E10" s="10" t="s">
        <v>13</v>
      </c>
      <c r="F10" s="10" t="s">
        <v>113</v>
      </c>
      <c r="G10" s="10">
        <v>36</v>
      </c>
      <c r="H10" s="11">
        <v>79.65799999999999</v>
      </c>
      <c r="I10" s="15">
        <f t="shared" si="0"/>
        <v>31.863199999999996</v>
      </c>
      <c r="J10" s="15">
        <f t="shared" si="1"/>
        <v>67.86319999999999</v>
      </c>
      <c r="K10" s="7">
        <v>2</v>
      </c>
      <c r="L10" s="16"/>
    </row>
    <row r="11" spans="1:12" s="1" customFormat="1" ht="18" customHeight="1">
      <c r="A11" s="9">
        <v>9</v>
      </c>
      <c r="B11" s="10" t="s">
        <v>114</v>
      </c>
      <c r="C11" s="10" t="s">
        <v>14</v>
      </c>
      <c r="D11" s="10" t="s">
        <v>15</v>
      </c>
      <c r="E11" s="10" t="s">
        <v>16</v>
      </c>
      <c r="F11" s="10" t="s">
        <v>115</v>
      </c>
      <c r="G11" s="10">
        <v>44.46</v>
      </c>
      <c r="H11" s="11">
        <v>85.16000000000001</v>
      </c>
      <c r="I11" s="15">
        <f t="shared" si="0"/>
        <v>34.06400000000001</v>
      </c>
      <c r="J11" s="15">
        <f t="shared" si="1"/>
        <v>78.524</v>
      </c>
      <c r="K11" s="7">
        <v>1</v>
      </c>
      <c r="L11" s="16"/>
    </row>
    <row r="12" spans="1:12" s="1" customFormat="1" ht="18" customHeight="1">
      <c r="A12" s="9">
        <v>10</v>
      </c>
      <c r="B12" s="10" t="s">
        <v>116</v>
      </c>
      <c r="C12" s="10" t="s">
        <v>14</v>
      </c>
      <c r="D12" s="10" t="s">
        <v>15</v>
      </c>
      <c r="E12" s="10" t="s">
        <v>16</v>
      </c>
      <c r="F12" s="10" t="s">
        <v>117</v>
      </c>
      <c r="G12" s="10">
        <v>41.76</v>
      </c>
      <c r="H12" s="11">
        <v>83.30800000000002</v>
      </c>
      <c r="I12" s="15">
        <f t="shared" si="0"/>
        <v>33.32320000000001</v>
      </c>
      <c r="J12" s="15">
        <f t="shared" si="1"/>
        <v>75.0832</v>
      </c>
      <c r="K12" s="7">
        <v>2</v>
      </c>
      <c r="L12" s="16"/>
    </row>
    <row r="13" spans="1:12" s="1" customFormat="1" ht="18" customHeight="1">
      <c r="A13" s="9">
        <v>12</v>
      </c>
      <c r="B13" s="10" t="s">
        <v>118</v>
      </c>
      <c r="C13" s="10" t="s">
        <v>14</v>
      </c>
      <c r="D13" s="10" t="s">
        <v>15</v>
      </c>
      <c r="E13" s="10" t="s">
        <v>16</v>
      </c>
      <c r="F13" s="10" t="s">
        <v>119</v>
      </c>
      <c r="G13" s="10">
        <v>40.98</v>
      </c>
      <c r="H13" s="11">
        <v>84.98800000000001</v>
      </c>
      <c r="I13" s="15">
        <f t="shared" si="0"/>
        <v>33.995200000000004</v>
      </c>
      <c r="J13" s="15">
        <f t="shared" si="1"/>
        <v>74.9752</v>
      </c>
      <c r="K13" s="7">
        <v>3</v>
      </c>
      <c r="L13" s="16"/>
    </row>
    <row r="14" spans="1:12" s="1" customFormat="1" ht="18" customHeight="1">
      <c r="A14" s="9">
        <v>11</v>
      </c>
      <c r="B14" s="10" t="s">
        <v>120</v>
      </c>
      <c r="C14" s="10" t="s">
        <v>14</v>
      </c>
      <c r="D14" s="10" t="s">
        <v>15</v>
      </c>
      <c r="E14" s="10" t="s">
        <v>16</v>
      </c>
      <c r="F14" s="10" t="s">
        <v>121</v>
      </c>
      <c r="G14" s="10">
        <v>41.04</v>
      </c>
      <c r="H14" s="11">
        <v>83.7</v>
      </c>
      <c r="I14" s="15">
        <f t="shared" si="0"/>
        <v>33.480000000000004</v>
      </c>
      <c r="J14" s="15">
        <f t="shared" si="1"/>
        <v>74.52000000000001</v>
      </c>
      <c r="K14" s="7">
        <v>4</v>
      </c>
      <c r="L14" s="16"/>
    </row>
    <row r="15" spans="1:12" s="1" customFormat="1" ht="18" customHeight="1">
      <c r="A15" s="9">
        <v>13</v>
      </c>
      <c r="B15" s="10" t="s">
        <v>122</v>
      </c>
      <c r="C15" s="10" t="s">
        <v>14</v>
      </c>
      <c r="D15" s="10" t="s">
        <v>15</v>
      </c>
      <c r="E15" s="10" t="s">
        <v>16</v>
      </c>
      <c r="F15" s="10" t="s">
        <v>123</v>
      </c>
      <c r="G15" s="10">
        <v>38.46</v>
      </c>
      <c r="H15" s="11">
        <v>-1</v>
      </c>
      <c r="I15" s="15"/>
      <c r="J15" s="15"/>
      <c r="K15" s="7"/>
      <c r="L15" s="16"/>
    </row>
    <row r="16" spans="1:12" s="1" customFormat="1" ht="18" customHeight="1">
      <c r="A16" s="9">
        <v>15</v>
      </c>
      <c r="B16" s="10" t="s">
        <v>124</v>
      </c>
      <c r="C16" s="10" t="s">
        <v>17</v>
      </c>
      <c r="D16" s="10" t="s">
        <v>18</v>
      </c>
      <c r="E16" s="10" t="s">
        <v>19</v>
      </c>
      <c r="F16" s="10" t="s">
        <v>125</v>
      </c>
      <c r="G16" s="10">
        <v>42.9</v>
      </c>
      <c r="H16" s="11">
        <v>84.85600000000002</v>
      </c>
      <c r="I16" s="15">
        <f t="shared" si="0"/>
        <v>33.94240000000001</v>
      </c>
      <c r="J16" s="15">
        <f t="shared" si="1"/>
        <v>76.84240000000001</v>
      </c>
      <c r="K16" s="7">
        <v>1</v>
      </c>
      <c r="L16" s="16"/>
    </row>
    <row r="17" spans="1:12" s="1" customFormat="1" ht="18" customHeight="1">
      <c r="A17" s="9">
        <v>14</v>
      </c>
      <c r="B17" s="10" t="s">
        <v>126</v>
      </c>
      <c r="C17" s="10" t="s">
        <v>17</v>
      </c>
      <c r="D17" s="10" t="s">
        <v>18</v>
      </c>
      <c r="E17" s="10" t="s">
        <v>19</v>
      </c>
      <c r="F17" s="10" t="s">
        <v>127</v>
      </c>
      <c r="G17" s="10">
        <v>43.68</v>
      </c>
      <c r="H17" s="11">
        <v>82.65800000000002</v>
      </c>
      <c r="I17" s="15">
        <f t="shared" si="0"/>
        <v>33.06320000000001</v>
      </c>
      <c r="J17" s="15">
        <f t="shared" si="1"/>
        <v>76.7432</v>
      </c>
      <c r="K17" s="7">
        <v>2</v>
      </c>
      <c r="L17" s="16"/>
    </row>
    <row r="18" spans="1:12" s="1" customFormat="1" ht="18" customHeight="1">
      <c r="A18" s="9">
        <v>16</v>
      </c>
      <c r="B18" s="10" t="s">
        <v>128</v>
      </c>
      <c r="C18" s="10" t="s">
        <v>17</v>
      </c>
      <c r="D18" s="10" t="s">
        <v>18</v>
      </c>
      <c r="E18" s="10" t="s">
        <v>19</v>
      </c>
      <c r="F18" s="10" t="s">
        <v>129</v>
      </c>
      <c r="G18" s="10">
        <v>42.48</v>
      </c>
      <c r="H18" s="11">
        <v>84.97999999999999</v>
      </c>
      <c r="I18" s="15">
        <f t="shared" si="0"/>
        <v>33.992</v>
      </c>
      <c r="J18" s="15">
        <f t="shared" si="1"/>
        <v>76.472</v>
      </c>
      <c r="K18" s="7">
        <v>3</v>
      </c>
      <c r="L18" s="16"/>
    </row>
    <row r="19" spans="1:12" s="1" customFormat="1" ht="18" customHeight="1">
      <c r="A19" s="9">
        <v>17</v>
      </c>
      <c r="B19" s="10" t="s">
        <v>130</v>
      </c>
      <c r="C19" s="10" t="s">
        <v>17</v>
      </c>
      <c r="D19" s="10" t="s">
        <v>18</v>
      </c>
      <c r="E19" s="10" t="s">
        <v>19</v>
      </c>
      <c r="F19" s="10" t="s">
        <v>131</v>
      </c>
      <c r="G19" s="10">
        <v>42.48</v>
      </c>
      <c r="H19" s="11">
        <v>84.768</v>
      </c>
      <c r="I19" s="15">
        <f t="shared" si="0"/>
        <v>33.9072</v>
      </c>
      <c r="J19" s="15">
        <f t="shared" si="1"/>
        <v>76.3872</v>
      </c>
      <c r="K19" s="7">
        <v>4</v>
      </c>
      <c r="L19" s="16"/>
    </row>
    <row r="20" spans="1:12" s="1" customFormat="1" ht="18" customHeight="1">
      <c r="A20" s="9">
        <v>18</v>
      </c>
      <c r="B20" s="10" t="s">
        <v>132</v>
      </c>
      <c r="C20" s="10" t="s">
        <v>20</v>
      </c>
      <c r="D20" s="10" t="s">
        <v>21</v>
      </c>
      <c r="E20" s="10" t="s">
        <v>22</v>
      </c>
      <c r="F20" s="10" t="s">
        <v>133</v>
      </c>
      <c r="G20" s="10">
        <v>46.02</v>
      </c>
      <c r="H20" s="11">
        <v>83.638</v>
      </c>
      <c r="I20" s="15">
        <f t="shared" si="0"/>
        <v>33.455200000000005</v>
      </c>
      <c r="J20" s="15">
        <f t="shared" si="1"/>
        <v>79.4752</v>
      </c>
      <c r="K20" s="7">
        <v>1</v>
      </c>
      <c r="L20" s="16"/>
    </row>
    <row r="21" spans="1:12" s="1" customFormat="1" ht="18" customHeight="1">
      <c r="A21" s="9">
        <v>19</v>
      </c>
      <c r="B21" s="10" t="s">
        <v>134</v>
      </c>
      <c r="C21" s="10" t="s">
        <v>20</v>
      </c>
      <c r="D21" s="10" t="s">
        <v>21</v>
      </c>
      <c r="E21" s="10" t="s">
        <v>22</v>
      </c>
      <c r="F21" s="10" t="s">
        <v>135</v>
      </c>
      <c r="G21" s="10">
        <v>41.88</v>
      </c>
      <c r="H21" s="11">
        <v>82.184</v>
      </c>
      <c r="I21" s="15">
        <f t="shared" si="0"/>
        <v>32.8736</v>
      </c>
      <c r="J21" s="15">
        <f t="shared" si="1"/>
        <v>74.7536</v>
      </c>
      <c r="K21" s="7">
        <v>2</v>
      </c>
      <c r="L21" s="16"/>
    </row>
    <row r="22" spans="1:12" s="1" customFormat="1" ht="18" customHeight="1">
      <c r="A22" s="9">
        <v>21</v>
      </c>
      <c r="B22" s="10" t="s">
        <v>136</v>
      </c>
      <c r="C22" s="10" t="s">
        <v>23</v>
      </c>
      <c r="D22" s="10" t="s">
        <v>24</v>
      </c>
      <c r="E22" s="10" t="s">
        <v>25</v>
      </c>
      <c r="F22" s="10" t="s">
        <v>137</v>
      </c>
      <c r="G22" s="10">
        <v>40.44</v>
      </c>
      <c r="H22" s="11">
        <v>84.698</v>
      </c>
      <c r="I22" s="15">
        <f t="shared" si="0"/>
        <v>33.8792</v>
      </c>
      <c r="J22" s="15">
        <f t="shared" si="1"/>
        <v>74.3192</v>
      </c>
      <c r="K22" s="7">
        <v>1</v>
      </c>
      <c r="L22" s="16"/>
    </row>
    <row r="23" spans="1:12" s="1" customFormat="1" ht="18" customHeight="1">
      <c r="A23" s="9">
        <v>20</v>
      </c>
      <c r="B23" s="10" t="s">
        <v>138</v>
      </c>
      <c r="C23" s="10" t="s">
        <v>23</v>
      </c>
      <c r="D23" s="10" t="s">
        <v>24</v>
      </c>
      <c r="E23" s="10" t="s">
        <v>25</v>
      </c>
      <c r="F23" s="10" t="s">
        <v>139</v>
      </c>
      <c r="G23" s="10">
        <v>40.68</v>
      </c>
      <c r="H23" s="11">
        <v>83.28400000000002</v>
      </c>
      <c r="I23" s="15">
        <f t="shared" si="0"/>
        <v>33.31360000000001</v>
      </c>
      <c r="J23" s="15">
        <f t="shared" si="1"/>
        <v>73.99360000000001</v>
      </c>
      <c r="K23" s="7">
        <v>2</v>
      </c>
      <c r="L23" s="16"/>
    </row>
    <row r="24" spans="1:12" s="2" customFormat="1" ht="18" customHeight="1">
      <c r="A24" s="9">
        <v>22</v>
      </c>
      <c r="B24" s="12" t="s">
        <v>140</v>
      </c>
      <c r="C24" s="12" t="s">
        <v>23</v>
      </c>
      <c r="D24" s="12" t="s">
        <v>24</v>
      </c>
      <c r="E24" s="12" t="s">
        <v>25</v>
      </c>
      <c r="F24" s="12" t="s">
        <v>141</v>
      </c>
      <c r="G24" s="12">
        <v>38.76</v>
      </c>
      <c r="H24" s="13">
        <v>83.15400000000001</v>
      </c>
      <c r="I24" s="17">
        <f t="shared" si="0"/>
        <v>33.26160000000001</v>
      </c>
      <c r="J24" s="17">
        <f t="shared" si="1"/>
        <v>72.0216</v>
      </c>
      <c r="K24" s="9">
        <v>3</v>
      </c>
      <c r="L24" s="12"/>
    </row>
    <row r="25" spans="1:12" s="1" customFormat="1" ht="18" customHeight="1">
      <c r="A25" s="9">
        <v>23</v>
      </c>
      <c r="B25" s="10" t="s">
        <v>142</v>
      </c>
      <c r="C25" s="10" t="s">
        <v>23</v>
      </c>
      <c r="D25" s="10" t="s">
        <v>26</v>
      </c>
      <c r="E25" s="10" t="s">
        <v>27</v>
      </c>
      <c r="F25" s="10" t="s">
        <v>143</v>
      </c>
      <c r="G25" s="10">
        <v>42.54</v>
      </c>
      <c r="H25" s="11">
        <v>84.112</v>
      </c>
      <c r="I25" s="15">
        <f t="shared" si="0"/>
        <v>33.6448</v>
      </c>
      <c r="J25" s="15">
        <f t="shared" si="1"/>
        <v>76.1848</v>
      </c>
      <c r="K25" s="7">
        <v>1</v>
      </c>
      <c r="L25" s="16"/>
    </row>
    <row r="26" spans="1:12" s="1" customFormat="1" ht="18" customHeight="1">
      <c r="A26" s="9">
        <v>24</v>
      </c>
      <c r="B26" s="10" t="s">
        <v>144</v>
      </c>
      <c r="C26" s="10" t="s">
        <v>23</v>
      </c>
      <c r="D26" s="10" t="s">
        <v>26</v>
      </c>
      <c r="E26" s="10" t="s">
        <v>27</v>
      </c>
      <c r="F26" s="10" t="s">
        <v>145</v>
      </c>
      <c r="G26" s="10">
        <v>41.28</v>
      </c>
      <c r="H26" s="11">
        <v>82.806</v>
      </c>
      <c r="I26" s="15">
        <f t="shared" si="0"/>
        <v>33.1224</v>
      </c>
      <c r="J26" s="15">
        <f t="shared" si="1"/>
        <v>74.4024</v>
      </c>
      <c r="K26" s="7">
        <v>2</v>
      </c>
      <c r="L26" s="16"/>
    </row>
    <row r="27" spans="1:12" s="1" customFormat="1" ht="18" customHeight="1">
      <c r="A27" s="9">
        <v>25</v>
      </c>
      <c r="B27" s="10" t="s">
        <v>146</v>
      </c>
      <c r="C27" s="10" t="s">
        <v>23</v>
      </c>
      <c r="D27" s="10" t="s">
        <v>26</v>
      </c>
      <c r="E27" s="10" t="s">
        <v>27</v>
      </c>
      <c r="F27" s="10" t="s">
        <v>147</v>
      </c>
      <c r="G27" s="10">
        <v>40.44</v>
      </c>
      <c r="H27" s="11">
        <v>81.22599999999998</v>
      </c>
      <c r="I27" s="15">
        <f t="shared" si="0"/>
        <v>32.490399999999994</v>
      </c>
      <c r="J27" s="15">
        <f t="shared" si="1"/>
        <v>72.93039999999999</v>
      </c>
      <c r="K27" s="7">
        <v>3</v>
      </c>
      <c r="L27" s="16"/>
    </row>
    <row r="28" spans="1:12" s="1" customFormat="1" ht="18" customHeight="1">
      <c r="A28" s="9">
        <v>26</v>
      </c>
      <c r="B28" s="10" t="s">
        <v>148</v>
      </c>
      <c r="C28" s="10" t="s">
        <v>28</v>
      </c>
      <c r="D28" s="10" t="s">
        <v>29</v>
      </c>
      <c r="E28" s="10" t="s">
        <v>30</v>
      </c>
      <c r="F28" s="10" t="s">
        <v>149</v>
      </c>
      <c r="G28" s="10">
        <v>44.94</v>
      </c>
      <c r="H28" s="11">
        <v>84.61000000000001</v>
      </c>
      <c r="I28" s="15">
        <f t="shared" si="0"/>
        <v>33.84400000000001</v>
      </c>
      <c r="J28" s="15">
        <f t="shared" si="1"/>
        <v>78.784</v>
      </c>
      <c r="K28" s="7">
        <v>1</v>
      </c>
      <c r="L28" s="16"/>
    </row>
    <row r="29" spans="1:12" s="1" customFormat="1" ht="18" customHeight="1">
      <c r="A29" s="9">
        <v>27</v>
      </c>
      <c r="B29" s="10" t="s">
        <v>150</v>
      </c>
      <c r="C29" s="10" t="s">
        <v>28</v>
      </c>
      <c r="D29" s="10" t="s">
        <v>29</v>
      </c>
      <c r="E29" s="10" t="s">
        <v>30</v>
      </c>
      <c r="F29" s="10" t="s">
        <v>151</v>
      </c>
      <c r="G29" s="10">
        <v>41.7</v>
      </c>
      <c r="H29" s="11">
        <v>83.31400000000001</v>
      </c>
      <c r="I29" s="15">
        <f t="shared" si="0"/>
        <v>33.3256</v>
      </c>
      <c r="J29" s="15">
        <f t="shared" si="1"/>
        <v>75.0256</v>
      </c>
      <c r="K29" s="7">
        <v>2</v>
      </c>
      <c r="L29" s="16"/>
    </row>
    <row r="30" spans="1:12" s="1" customFormat="1" ht="18" customHeight="1">
      <c r="A30" s="9">
        <v>28</v>
      </c>
      <c r="B30" s="10" t="s">
        <v>152</v>
      </c>
      <c r="C30" s="10" t="s">
        <v>28</v>
      </c>
      <c r="D30" s="10" t="s">
        <v>18</v>
      </c>
      <c r="E30" s="10" t="s">
        <v>31</v>
      </c>
      <c r="F30" s="10" t="s">
        <v>153</v>
      </c>
      <c r="G30" s="10">
        <v>39.48</v>
      </c>
      <c r="H30" s="11">
        <v>82.53800000000001</v>
      </c>
      <c r="I30" s="15">
        <f t="shared" si="0"/>
        <v>33.01520000000001</v>
      </c>
      <c r="J30" s="15">
        <f t="shared" si="1"/>
        <v>72.49520000000001</v>
      </c>
      <c r="K30" s="7">
        <v>1</v>
      </c>
      <c r="L30" s="16"/>
    </row>
    <row r="31" spans="1:12" s="1" customFormat="1" ht="18" customHeight="1">
      <c r="A31" s="9">
        <v>30</v>
      </c>
      <c r="B31" s="10" t="s">
        <v>154</v>
      </c>
      <c r="C31" s="10" t="s">
        <v>28</v>
      </c>
      <c r="D31" s="10" t="s">
        <v>18</v>
      </c>
      <c r="E31" s="10" t="s">
        <v>31</v>
      </c>
      <c r="F31" s="10" t="s">
        <v>155</v>
      </c>
      <c r="G31" s="10">
        <v>37.44</v>
      </c>
      <c r="H31" s="11">
        <v>83.75200000000001</v>
      </c>
      <c r="I31" s="15">
        <f t="shared" si="0"/>
        <v>33.500800000000005</v>
      </c>
      <c r="J31" s="15">
        <f t="shared" si="1"/>
        <v>70.9408</v>
      </c>
      <c r="K31" s="7">
        <v>2</v>
      </c>
      <c r="L31" s="16"/>
    </row>
    <row r="32" spans="1:12" s="1" customFormat="1" ht="18" customHeight="1">
      <c r="A32" s="9">
        <v>29</v>
      </c>
      <c r="B32" s="10" t="s">
        <v>156</v>
      </c>
      <c r="C32" s="10" t="s">
        <v>28</v>
      </c>
      <c r="D32" s="10" t="s">
        <v>18</v>
      </c>
      <c r="E32" s="10" t="s">
        <v>31</v>
      </c>
      <c r="F32" s="10" t="s">
        <v>157</v>
      </c>
      <c r="G32" s="10">
        <v>37.62</v>
      </c>
      <c r="H32" s="11">
        <v>81.91799999999999</v>
      </c>
      <c r="I32" s="15">
        <f t="shared" si="0"/>
        <v>32.767199999999995</v>
      </c>
      <c r="J32" s="15">
        <f t="shared" si="1"/>
        <v>70.38719999999999</v>
      </c>
      <c r="K32" s="7">
        <v>3</v>
      </c>
      <c r="L32" s="16"/>
    </row>
    <row r="33" spans="1:12" s="1" customFormat="1" ht="18" customHeight="1">
      <c r="A33" s="9">
        <v>31</v>
      </c>
      <c r="B33" s="10" t="s">
        <v>158</v>
      </c>
      <c r="C33" s="10" t="s">
        <v>32</v>
      </c>
      <c r="D33" s="10" t="s">
        <v>24</v>
      </c>
      <c r="E33" s="10" t="s">
        <v>33</v>
      </c>
      <c r="F33" s="10" t="s">
        <v>159</v>
      </c>
      <c r="G33" s="10">
        <v>38.76</v>
      </c>
      <c r="H33" s="11">
        <v>83.046</v>
      </c>
      <c r="I33" s="15">
        <f t="shared" si="0"/>
        <v>33.2184</v>
      </c>
      <c r="J33" s="15">
        <f t="shared" si="1"/>
        <v>71.9784</v>
      </c>
      <c r="K33" s="7">
        <v>1</v>
      </c>
      <c r="L33" s="16"/>
    </row>
    <row r="34" spans="1:12" s="1" customFormat="1" ht="18" customHeight="1">
      <c r="A34" s="9">
        <v>32</v>
      </c>
      <c r="B34" s="10" t="s">
        <v>160</v>
      </c>
      <c r="C34" s="10" t="s">
        <v>32</v>
      </c>
      <c r="D34" s="10" t="s">
        <v>24</v>
      </c>
      <c r="E34" s="10" t="s">
        <v>33</v>
      </c>
      <c r="F34" s="10" t="s">
        <v>161</v>
      </c>
      <c r="G34" s="10">
        <v>37.5</v>
      </c>
      <c r="H34" s="11">
        <v>82.51400000000001</v>
      </c>
      <c r="I34" s="15">
        <f t="shared" si="0"/>
        <v>33.00560000000001</v>
      </c>
      <c r="J34" s="15">
        <f t="shared" si="1"/>
        <v>70.50560000000002</v>
      </c>
      <c r="K34" s="7">
        <v>2</v>
      </c>
      <c r="L34" s="16"/>
    </row>
    <row r="35" spans="1:12" s="1" customFormat="1" ht="18" customHeight="1">
      <c r="A35" s="9">
        <v>33</v>
      </c>
      <c r="B35" s="10" t="s">
        <v>162</v>
      </c>
      <c r="C35" s="10" t="s">
        <v>32</v>
      </c>
      <c r="D35" s="10" t="s">
        <v>24</v>
      </c>
      <c r="E35" s="10" t="s">
        <v>33</v>
      </c>
      <c r="F35" s="10" t="s">
        <v>163</v>
      </c>
      <c r="G35" s="10">
        <v>36.6</v>
      </c>
      <c r="H35" s="11">
        <v>83.06200000000001</v>
      </c>
      <c r="I35" s="15">
        <f t="shared" si="0"/>
        <v>33.22480000000001</v>
      </c>
      <c r="J35" s="15">
        <f t="shared" si="1"/>
        <v>69.82480000000001</v>
      </c>
      <c r="K35" s="7">
        <v>3</v>
      </c>
      <c r="L35" s="16"/>
    </row>
    <row r="36" spans="1:12" s="1" customFormat="1" ht="18" customHeight="1">
      <c r="A36" s="9">
        <v>34</v>
      </c>
      <c r="B36" s="10" t="s">
        <v>164</v>
      </c>
      <c r="C36" s="10" t="s">
        <v>34</v>
      </c>
      <c r="D36" s="10" t="s">
        <v>35</v>
      </c>
      <c r="E36" s="10" t="s">
        <v>36</v>
      </c>
      <c r="F36" s="10" t="s">
        <v>165</v>
      </c>
      <c r="G36" s="10">
        <v>44.82</v>
      </c>
      <c r="H36" s="11">
        <v>84.09</v>
      </c>
      <c r="I36" s="15">
        <f t="shared" si="0"/>
        <v>33.636</v>
      </c>
      <c r="J36" s="15">
        <f t="shared" si="1"/>
        <v>78.456</v>
      </c>
      <c r="K36" s="7">
        <v>1</v>
      </c>
      <c r="L36" s="16"/>
    </row>
    <row r="37" spans="1:12" s="1" customFormat="1" ht="18" customHeight="1">
      <c r="A37" s="9">
        <v>35</v>
      </c>
      <c r="B37" s="10" t="s">
        <v>166</v>
      </c>
      <c r="C37" s="10" t="s">
        <v>34</v>
      </c>
      <c r="D37" s="10" t="s">
        <v>35</v>
      </c>
      <c r="E37" s="10" t="s">
        <v>36</v>
      </c>
      <c r="F37" s="10" t="s">
        <v>167</v>
      </c>
      <c r="G37" s="10">
        <v>44.34</v>
      </c>
      <c r="H37" s="11">
        <v>84.41600000000003</v>
      </c>
      <c r="I37" s="15">
        <f t="shared" si="0"/>
        <v>33.76640000000001</v>
      </c>
      <c r="J37" s="15">
        <f t="shared" si="1"/>
        <v>78.10640000000001</v>
      </c>
      <c r="K37" s="7">
        <v>2</v>
      </c>
      <c r="L37" s="16"/>
    </row>
    <row r="38" spans="1:12" s="1" customFormat="1" ht="18" customHeight="1">
      <c r="A38" s="9">
        <v>36</v>
      </c>
      <c r="B38" s="10" t="s">
        <v>168</v>
      </c>
      <c r="C38" s="10" t="s">
        <v>34</v>
      </c>
      <c r="D38" s="10" t="s">
        <v>35</v>
      </c>
      <c r="E38" s="10" t="s">
        <v>36</v>
      </c>
      <c r="F38" s="10" t="s">
        <v>169</v>
      </c>
      <c r="G38" s="10">
        <v>42.72</v>
      </c>
      <c r="H38" s="11">
        <v>-1</v>
      </c>
      <c r="I38" s="15"/>
      <c r="J38" s="15"/>
      <c r="K38" s="7"/>
      <c r="L38" s="16"/>
    </row>
    <row r="39" spans="1:12" s="1" customFormat="1" ht="18" customHeight="1">
      <c r="A39" s="9">
        <v>37</v>
      </c>
      <c r="B39" s="10" t="s">
        <v>170</v>
      </c>
      <c r="C39" s="10" t="s">
        <v>37</v>
      </c>
      <c r="D39" s="10" t="s">
        <v>35</v>
      </c>
      <c r="E39" s="10" t="s">
        <v>38</v>
      </c>
      <c r="F39" s="10" t="s">
        <v>171</v>
      </c>
      <c r="G39" s="10">
        <v>40.08</v>
      </c>
      <c r="H39" s="11">
        <v>83.826</v>
      </c>
      <c r="I39" s="15">
        <f t="shared" si="0"/>
        <v>33.5304</v>
      </c>
      <c r="J39" s="15">
        <f t="shared" si="1"/>
        <v>73.6104</v>
      </c>
      <c r="K39" s="7">
        <v>1</v>
      </c>
      <c r="L39" s="16"/>
    </row>
    <row r="40" spans="1:12" s="1" customFormat="1" ht="18" customHeight="1">
      <c r="A40" s="9">
        <v>38</v>
      </c>
      <c r="B40" s="10" t="s">
        <v>172</v>
      </c>
      <c r="C40" s="10" t="s">
        <v>37</v>
      </c>
      <c r="D40" s="10" t="s">
        <v>35</v>
      </c>
      <c r="E40" s="10" t="s">
        <v>38</v>
      </c>
      <c r="F40" s="10" t="s">
        <v>173</v>
      </c>
      <c r="G40" s="10">
        <v>39.06</v>
      </c>
      <c r="H40" s="11">
        <v>85.42</v>
      </c>
      <c r="I40" s="15">
        <f t="shared" si="0"/>
        <v>34.168</v>
      </c>
      <c r="J40" s="15">
        <f t="shared" si="1"/>
        <v>73.22800000000001</v>
      </c>
      <c r="K40" s="7">
        <v>2</v>
      </c>
      <c r="L40" s="16"/>
    </row>
    <row r="41" spans="1:12" s="1" customFormat="1" ht="18" customHeight="1">
      <c r="A41" s="9">
        <v>39</v>
      </c>
      <c r="B41" s="10" t="s">
        <v>174</v>
      </c>
      <c r="C41" s="10" t="s">
        <v>37</v>
      </c>
      <c r="D41" s="10" t="s">
        <v>35</v>
      </c>
      <c r="E41" s="10" t="s">
        <v>38</v>
      </c>
      <c r="F41" s="10" t="s">
        <v>175</v>
      </c>
      <c r="G41" s="10">
        <v>38.22</v>
      </c>
      <c r="H41" s="11">
        <v>84.68400000000001</v>
      </c>
      <c r="I41" s="15">
        <f t="shared" si="0"/>
        <v>33.8736</v>
      </c>
      <c r="J41" s="15">
        <f t="shared" si="1"/>
        <v>72.09360000000001</v>
      </c>
      <c r="K41" s="7">
        <v>3</v>
      </c>
      <c r="L41" s="16"/>
    </row>
    <row r="42" spans="1:12" s="1" customFormat="1" ht="18" customHeight="1">
      <c r="A42" s="9">
        <v>40</v>
      </c>
      <c r="B42" s="10" t="s">
        <v>176</v>
      </c>
      <c r="C42" s="10" t="s">
        <v>39</v>
      </c>
      <c r="D42" s="10" t="s">
        <v>40</v>
      </c>
      <c r="E42" s="10" t="s">
        <v>41</v>
      </c>
      <c r="F42" s="10" t="s">
        <v>177</v>
      </c>
      <c r="G42" s="10">
        <v>39.9</v>
      </c>
      <c r="H42" s="11">
        <v>82.36600000000001</v>
      </c>
      <c r="I42" s="15">
        <f t="shared" si="0"/>
        <v>32.946400000000004</v>
      </c>
      <c r="J42" s="15">
        <f t="shared" si="1"/>
        <v>72.8464</v>
      </c>
      <c r="K42" s="7">
        <v>1</v>
      </c>
      <c r="L42" s="16"/>
    </row>
    <row r="43" spans="1:12" s="1" customFormat="1" ht="18" customHeight="1">
      <c r="A43" s="9">
        <v>41</v>
      </c>
      <c r="B43" s="10" t="s">
        <v>178</v>
      </c>
      <c r="C43" s="10" t="s">
        <v>39</v>
      </c>
      <c r="D43" s="10" t="s">
        <v>40</v>
      </c>
      <c r="E43" s="10" t="s">
        <v>41</v>
      </c>
      <c r="F43" s="10" t="s">
        <v>179</v>
      </c>
      <c r="G43" s="10">
        <v>38.7</v>
      </c>
      <c r="H43" s="11">
        <v>81.556</v>
      </c>
      <c r="I43" s="15">
        <f t="shared" si="0"/>
        <v>32.6224</v>
      </c>
      <c r="J43" s="15">
        <f t="shared" si="1"/>
        <v>71.3224</v>
      </c>
      <c r="K43" s="7">
        <v>2</v>
      </c>
      <c r="L43" s="16"/>
    </row>
    <row r="44" spans="1:12" s="1" customFormat="1" ht="18" customHeight="1">
      <c r="A44" s="9">
        <v>42</v>
      </c>
      <c r="B44" s="10" t="s">
        <v>180</v>
      </c>
      <c r="C44" s="10" t="s">
        <v>39</v>
      </c>
      <c r="D44" s="10" t="s">
        <v>40</v>
      </c>
      <c r="E44" s="10" t="s">
        <v>41</v>
      </c>
      <c r="F44" s="10" t="s">
        <v>181</v>
      </c>
      <c r="G44" s="10">
        <v>35.28</v>
      </c>
      <c r="H44" s="11">
        <v>84.446</v>
      </c>
      <c r="I44" s="15">
        <f t="shared" si="0"/>
        <v>33.7784</v>
      </c>
      <c r="J44" s="15">
        <f t="shared" si="1"/>
        <v>69.0584</v>
      </c>
      <c r="K44" s="7">
        <v>3</v>
      </c>
      <c r="L44" s="16"/>
    </row>
    <row r="45" spans="1:12" s="1" customFormat="1" ht="18" customHeight="1">
      <c r="A45" s="9">
        <v>43</v>
      </c>
      <c r="B45" s="10" t="s">
        <v>182</v>
      </c>
      <c r="C45" s="10" t="s">
        <v>42</v>
      </c>
      <c r="D45" s="10" t="s">
        <v>24</v>
      </c>
      <c r="E45" s="10" t="s">
        <v>43</v>
      </c>
      <c r="F45" s="10" t="s">
        <v>183</v>
      </c>
      <c r="G45" s="10">
        <v>39</v>
      </c>
      <c r="H45" s="11">
        <v>82.29</v>
      </c>
      <c r="I45" s="15">
        <f t="shared" si="0"/>
        <v>32.916000000000004</v>
      </c>
      <c r="J45" s="15">
        <f t="shared" si="1"/>
        <v>71.916</v>
      </c>
      <c r="K45" s="7">
        <v>1</v>
      </c>
      <c r="L45" s="16"/>
    </row>
    <row r="46" spans="1:12" s="1" customFormat="1" ht="18" customHeight="1">
      <c r="A46" s="9">
        <v>44</v>
      </c>
      <c r="B46" s="10" t="s">
        <v>184</v>
      </c>
      <c r="C46" s="10" t="s">
        <v>42</v>
      </c>
      <c r="D46" s="10" t="s">
        <v>24</v>
      </c>
      <c r="E46" s="10" t="s">
        <v>43</v>
      </c>
      <c r="F46" s="10" t="s">
        <v>185</v>
      </c>
      <c r="G46" s="10">
        <v>38.82</v>
      </c>
      <c r="H46" s="11">
        <v>81.70000000000002</v>
      </c>
      <c r="I46" s="15">
        <f t="shared" si="0"/>
        <v>32.68000000000001</v>
      </c>
      <c r="J46" s="15">
        <f t="shared" si="1"/>
        <v>71.5</v>
      </c>
      <c r="K46" s="7">
        <v>2</v>
      </c>
      <c r="L46" s="16"/>
    </row>
    <row r="47" spans="1:12" s="1" customFormat="1" ht="18" customHeight="1">
      <c r="A47" s="9">
        <v>45</v>
      </c>
      <c r="B47" s="10" t="s">
        <v>186</v>
      </c>
      <c r="C47" s="10" t="s">
        <v>42</v>
      </c>
      <c r="D47" s="10" t="s">
        <v>24</v>
      </c>
      <c r="E47" s="10" t="s">
        <v>43</v>
      </c>
      <c r="F47" s="10" t="s">
        <v>187</v>
      </c>
      <c r="G47" s="10">
        <v>38.28</v>
      </c>
      <c r="H47" s="11">
        <v>80.73199999999997</v>
      </c>
      <c r="I47" s="15">
        <f t="shared" si="0"/>
        <v>32.29279999999999</v>
      </c>
      <c r="J47" s="15">
        <f t="shared" si="1"/>
        <v>70.5728</v>
      </c>
      <c r="K47" s="7">
        <v>3</v>
      </c>
      <c r="L47" s="16"/>
    </row>
    <row r="48" spans="1:12" s="1" customFormat="1" ht="18" customHeight="1">
      <c r="A48" s="9">
        <v>46</v>
      </c>
      <c r="B48" s="10" t="s">
        <v>188</v>
      </c>
      <c r="C48" s="10" t="s">
        <v>42</v>
      </c>
      <c r="D48" s="10" t="s">
        <v>44</v>
      </c>
      <c r="E48" s="10" t="s">
        <v>45</v>
      </c>
      <c r="F48" s="10" t="s">
        <v>189</v>
      </c>
      <c r="G48" s="10">
        <v>40.08</v>
      </c>
      <c r="H48" s="11">
        <v>80.17999999999998</v>
      </c>
      <c r="I48" s="15">
        <f t="shared" si="0"/>
        <v>32.071999999999996</v>
      </c>
      <c r="J48" s="15">
        <f t="shared" si="1"/>
        <v>72.15199999999999</v>
      </c>
      <c r="K48" s="7">
        <v>1</v>
      </c>
      <c r="L48" s="16"/>
    </row>
    <row r="49" spans="1:12" s="2" customFormat="1" ht="18" customHeight="1">
      <c r="A49" s="9">
        <v>47</v>
      </c>
      <c r="B49" s="12" t="s">
        <v>190</v>
      </c>
      <c r="C49" s="12" t="s">
        <v>42</v>
      </c>
      <c r="D49" s="12" t="s">
        <v>44</v>
      </c>
      <c r="E49" s="12" t="s">
        <v>45</v>
      </c>
      <c r="F49" s="12" t="s">
        <v>191</v>
      </c>
      <c r="G49" s="12">
        <v>37.92</v>
      </c>
      <c r="H49" s="14">
        <v>82.574</v>
      </c>
      <c r="I49" s="17">
        <f t="shared" si="0"/>
        <v>33.0296</v>
      </c>
      <c r="J49" s="17">
        <f t="shared" si="1"/>
        <v>70.9496</v>
      </c>
      <c r="K49" s="9">
        <v>2</v>
      </c>
      <c r="L49" s="12"/>
    </row>
    <row r="50" spans="1:12" s="1" customFormat="1" ht="18" customHeight="1">
      <c r="A50" s="9">
        <v>48</v>
      </c>
      <c r="B50" s="10" t="s">
        <v>192</v>
      </c>
      <c r="C50" s="10" t="s">
        <v>46</v>
      </c>
      <c r="D50" s="10" t="s">
        <v>47</v>
      </c>
      <c r="E50" s="10" t="s">
        <v>48</v>
      </c>
      <c r="F50" s="10" t="s">
        <v>193</v>
      </c>
      <c r="G50" s="10">
        <v>39</v>
      </c>
      <c r="H50" s="11">
        <v>82.978</v>
      </c>
      <c r="I50" s="15">
        <f t="shared" si="0"/>
        <v>33.1912</v>
      </c>
      <c r="J50" s="15">
        <f t="shared" si="1"/>
        <v>72.19120000000001</v>
      </c>
      <c r="K50" s="7">
        <v>1</v>
      </c>
      <c r="L50" s="16"/>
    </row>
    <row r="51" spans="1:12" s="1" customFormat="1" ht="18" customHeight="1">
      <c r="A51" s="9">
        <v>49</v>
      </c>
      <c r="B51" s="10" t="s">
        <v>194</v>
      </c>
      <c r="C51" s="10" t="s">
        <v>46</v>
      </c>
      <c r="D51" s="10" t="s">
        <v>47</v>
      </c>
      <c r="E51" s="10" t="s">
        <v>48</v>
      </c>
      <c r="F51" s="10" t="s">
        <v>195</v>
      </c>
      <c r="G51" s="10">
        <v>38.82</v>
      </c>
      <c r="H51" s="11">
        <v>82.42200000000003</v>
      </c>
      <c r="I51" s="15">
        <f t="shared" si="0"/>
        <v>32.96880000000001</v>
      </c>
      <c r="J51" s="15">
        <f t="shared" si="1"/>
        <v>71.78880000000001</v>
      </c>
      <c r="K51" s="7">
        <v>2</v>
      </c>
      <c r="L51" s="16"/>
    </row>
    <row r="52" spans="1:12" s="1" customFormat="1" ht="18" customHeight="1">
      <c r="A52" s="9">
        <v>50</v>
      </c>
      <c r="B52" s="10" t="s">
        <v>196</v>
      </c>
      <c r="C52" s="10" t="s">
        <v>46</v>
      </c>
      <c r="D52" s="10" t="s">
        <v>47</v>
      </c>
      <c r="E52" s="10" t="s">
        <v>48</v>
      </c>
      <c r="F52" s="10" t="s">
        <v>197</v>
      </c>
      <c r="G52" s="10">
        <v>37.86</v>
      </c>
      <c r="H52" s="11">
        <v>82.96400000000001</v>
      </c>
      <c r="I52" s="15">
        <f t="shared" si="0"/>
        <v>33.18560000000001</v>
      </c>
      <c r="J52" s="15">
        <f t="shared" si="1"/>
        <v>71.04560000000001</v>
      </c>
      <c r="K52" s="7">
        <v>3</v>
      </c>
      <c r="L52" s="16"/>
    </row>
    <row r="53" spans="1:12" s="1" customFormat="1" ht="18" customHeight="1">
      <c r="A53" s="9">
        <v>51</v>
      </c>
      <c r="B53" s="10" t="s">
        <v>198</v>
      </c>
      <c r="C53" s="10" t="s">
        <v>46</v>
      </c>
      <c r="D53" s="10" t="s">
        <v>18</v>
      </c>
      <c r="E53" s="10" t="s">
        <v>49</v>
      </c>
      <c r="F53" s="10" t="s">
        <v>199</v>
      </c>
      <c r="G53" s="10">
        <v>38.46</v>
      </c>
      <c r="H53" s="11">
        <v>83.82999999999998</v>
      </c>
      <c r="I53" s="15">
        <f t="shared" si="0"/>
        <v>33.532</v>
      </c>
      <c r="J53" s="15">
        <f t="shared" si="1"/>
        <v>71.99199999999999</v>
      </c>
      <c r="K53" s="7">
        <v>1</v>
      </c>
      <c r="L53" s="16"/>
    </row>
    <row r="54" spans="1:12" s="1" customFormat="1" ht="18" customHeight="1">
      <c r="A54" s="9">
        <v>52</v>
      </c>
      <c r="B54" s="10" t="s">
        <v>200</v>
      </c>
      <c r="C54" s="10" t="s">
        <v>46</v>
      </c>
      <c r="D54" s="10" t="s">
        <v>18</v>
      </c>
      <c r="E54" s="10" t="s">
        <v>49</v>
      </c>
      <c r="F54" s="10" t="s">
        <v>201</v>
      </c>
      <c r="G54" s="10">
        <v>38.4</v>
      </c>
      <c r="H54" s="11">
        <v>81.82000000000001</v>
      </c>
      <c r="I54" s="15">
        <f t="shared" si="0"/>
        <v>32.728</v>
      </c>
      <c r="J54" s="15">
        <f t="shared" si="1"/>
        <v>71.128</v>
      </c>
      <c r="K54" s="7">
        <v>2</v>
      </c>
      <c r="L54" s="16"/>
    </row>
    <row r="55" spans="1:12" s="1" customFormat="1" ht="18" customHeight="1">
      <c r="A55" s="9">
        <v>53</v>
      </c>
      <c r="B55" s="10" t="s">
        <v>202</v>
      </c>
      <c r="C55" s="10" t="s">
        <v>46</v>
      </c>
      <c r="D55" s="10" t="s">
        <v>18</v>
      </c>
      <c r="E55" s="10" t="s">
        <v>49</v>
      </c>
      <c r="F55" s="10" t="s">
        <v>203</v>
      </c>
      <c r="G55" s="10">
        <v>37.2</v>
      </c>
      <c r="H55" s="11">
        <v>80.99199999999999</v>
      </c>
      <c r="I55" s="15">
        <f t="shared" si="0"/>
        <v>32.3968</v>
      </c>
      <c r="J55" s="15">
        <f t="shared" si="1"/>
        <v>69.5968</v>
      </c>
      <c r="K55" s="7">
        <v>3</v>
      </c>
      <c r="L55" s="16"/>
    </row>
    <row r="56" spans="1:12" s="1" customFormat="1" ht="18" customHeight="1">
      <c r="A56" s="9">
        <v>54</v>
      </c>
      <c r="B56" s="10" t="s">
        <v>204</v>
      </c>
      <c r="C56" s="10" t="s">
        <v>50</v>
      </c>
      <c r="D56" s="10" t="s">
        <v>26</v>
      </c>
      <c r="E56" s="10" t="s">
        <v>51</v>
      </c>
      <c r="F56" s="10" t="s">
        <v>205</v>
      </c>
      <c r="G56" s="10">
        <v>40.44</v>
      </c>
      <c r="H56" s="11">
        <v>81.88600000000001</v>
      </c>
      <c r="I56" s="15">
        <f t="shared" si="0"/>
        <v>32.754400000000004</v>
      </c>
      <c r="J56" s="15">
        <f t="shared" si="1"/>
        <v>73.1944</v>
      </c>
      <c r="K56" s="7">
        <v>1</v>
      </c>
      <c r="L56" s="16"/>
    </row>
    <row r="57" spans="1:12" s="1" customFormat="1" ht="18" customHeight="1">
      <c r="A57" s="9">
        <v>56</v>
      </c>
      <c r="B57" s="10" t="s">
        <v>206</v>
      </c>
      <c r="C57" s="10" t="s">
        <v>50</v>
      </c>
      <c r="D57" s="10" t="s">
        <v>26</v>
      </c>
      <c r="E57" s="10" t="s">
        <v>51</v>
      </c>
      <c r="F57" s="10" t="s">
        <v>207</v>
      </c>
      <c r="G57" s="10">
        <v>39.36</v>
      </c>
      <c r="H57" s="11">
        <v>83.382</v>
      </c>
      <c r="I57" s="15">
        <f t="shared" si="0"/>
        <v>33.3528</v>
      </c>
      <c r="J57" s="15">
        <f t="shared" si="1"/>
        <v>72.7128</v>
      </c>
      <c r="K57" s="7">
        <v>2</v>
      </c>
      <c r="L57" s="16"/>
    </row>
    <row r="58" spans="1:12" s="1" customFormat="1" ht="18" customHeight="1">
      <c r="A58" s="9">
        <v>55</v>
      </c>
      <c r="B58" s="10" t="s">
        <v>208</v>
      </c>
      <c r="C58" s="10" t="s">
        <v>50</v>
      </c>
      <c r="D58" s="10" t="s">
        <v>26</v>
      </c>
      <c r="E58" s="10" t="s">
        <v>51</v>
      </c>
      <c r="F58" s="10" t="s">
        <v>209</v>
      </c>
      <c r="G58" s="10">
        <v>39.96</v>
      </c>
      <c r="H58" s="11">
        <v>81.39999999999998</v>
      </c>
      <c r="I58" s="15">
        <f t="shared" si="0"/>
        <v>32.559999999999995</v>
      </c>
      <c r="J58" s="15">
        <f t="shared" si="1"/>
        <v>72.52</v>
      </c>
      <c r="K58" s="7">
        <v>3</v>
      </c>
      <c r="L58" s="16"/>
    </row>
    <row r="59" spans="1:12" s="1" customFormat="1" ht="18" customHeight="1">
      <c r="A59" s="9">
        <v>57</v>
      </c>
      <c r="B59" s="10" t="s">
        <v>210</v>
      </c>
      <c r="C59" s="10" t="s">
        <v>52</v>
      </c>
      <c r="D59" s="10" t="s">
        <v>15</v>
      </c>
      <c r="E59" s="10" t="s">
        <v>53</v>
      </c>
      <c r="F59" s="10" t="s">
        <v>211</v>
      </c>
      <c r="G59" s="10">
        <v>46.56</v>
      </c>
      <c r="H59" s="11">
        <v>81.934</v>
      </c>
      <c r="I59" s="15">
        <f t="shared" si="0"/>
        <v>32.7736</v>
      </c>
      <c r="J59" s="15">
        <f t="shared" si="1"/>
        <v>79.3336</v>
      </c>
      <c r="K59" s="7">
        <v>1</v>
      </c>
      <c r="L59" s="16"/>
    </row>
    <row r="60" spans="1:12" s="1" customFormat="1" ht="18" customHeight="1">
      <c r="A60" s="9">
        <v>58</v>
      </c>
      <c r="B60" s="10" t="s">
        <v>212</v>
      </c>
      <c r="C60" s="10" t="s">
        <v>52</v>
      </c>
      <c r="D60" s="10" t="s">
        <v>15</v>
      </c>
      <c r="E60" s="10" t="s">
        <v>53</v>
      </c>
      <c r="F60" s="10" t="s">
        <v>213</v>
      </c>
      <c r="G60" s="10">
        <v>44.82</v>
      </c>
      <c r="H60" s="11">
        <v>81.244</v>
      </c>
      <c r="I60" s="15">
        <f t="shared" si="0"/>
        <v>32.4976</v>
      </c>
      <c r="J60" s="15">
        <f t="shared" si="1"/>
        <v>77.3176</v>
      </c>
      <c r="K60" s="7">
        <v>2</v>
      </c>
      <c r="L60" s="16"/>
    </row>
    <row r="61" spans="1:12" s="1" customFormat="1" ht="18" customHeight="1">
      <c r="A61" s="9">
        <v>59</v>
      </c>
      <c r="B61" s="10" t="s">
        <v>214</v>
      </c>
      <c r="C61" s="10" t="s">
        <v>52</v>
      </c>
      <c r="D61" s="10" t="s">
        <v>15</v>
      </c>
      <c r="E61" s="10" t="s">
        <v>53</v>
      </c>
      <c r="F61" s="10" t="s">
        <v>215</v>
      </c>
      <c r="G61" s="10">
        <v>41.64</v>
      </c>
      <c r="H61" s="11">
        <v>-1</v>
      </c>
      <c r="I61" s="15"/>
      <c r="J61" s="15"/>
      <c r="K61" s="7"/>
      <c r="L61" s="16"/>
    </row>
    <row r="62" spans="1:12" s="1" customFormat="1" ht="18" customHeight="1">
      <c r="A62" s="9">
        <v>60</v>
      </c>
      <c r="B62" s="10" t="s">
        <v>216</v>
      </c>
      <c r="C62" s="10" t="s">
        <v>54</v>
      </c>
      <c r="D62" s="10" t="s">
        <v>18</v>
      </c>
      <c r="E62" s="10" t="s">
        <v>55</v>
      </c>
      <c r="F62" s="10" t="s">
        <v>217</v>
      </c>
      <c r="G62" s="10">
        <v>45.84</v>
      </c>
      <c r="H62" s="11">
        <v>79.52799999999999</v>
      </c>
      <c r="I62" s="15">
        <f t="shared" si="0"/>
        <v>31.8112</v>
      </c>
      <c r="J62" s="15">
        <f t="shared" si="1"/>
        <v>77.6512</v>
      </c>
      <c r="K62" s="7">
        <v>1</v>
      </c>
      <c r="L62" s="16"/>
    </row>
    <row r="63" spans="1:12" s="1" customFormat="1" ht="18" customHeight="1">
      <c r="A63" s="9">
        <v>62</v>
      </c>
      <c r="B63" s="10" t="s">
        <v>218</v>
      </c>
      <c r="C63" s="10" t="s">
        <v>54</v>
      </c>
      <c r="D63" s="10" t="s">
        <v>18</v>
      </c>
      <c r="E63" s="10" t="s">
        <v>55</v>
      </c>
      <c r="F63" s="10" t="s">
        <v>219</v>
      </c>
      <c r="G63" s="10">
        <v>37.74</v>
      </c>
      <c r="H63" s="11">
        <v>80.588</v>
      </c>
      <c r="I63" s="15">
        <f t="shared" si="0"/>
        <v>32.2352</v>
      </c>
      <c r="J63" s="15">
        <f t="shared" si="1"/>
        <v>69.9752</v>
      </c>
      <c r="K63" s="7">
        <v>2</v>
      </c>
      <c r="L63" s="16"/>
    </row>
    <row r="64" spans="1:12" s="1" customFormat="1" ht="18" customHeight="1">
      <c r="A64" s="9">
        <v>61</v>
      </c>
      <c r="B64" s="10" t="s">
        <v>220</v>
      </c>
      <c r="C64" s="10" t="s">
        <v>54</v>
      </c>
      <c r="D64" s="10" t="s">
        <v>18</v>
      </c>
      <c r="E64" s="10" t="s">
        <v>55</v>
      </c>
      <c r="F64" s="10" t="s">
        <v>221</v>
      </c>
      <c r="G64" s="10">
        <v>38.04</v>
      </c>
      <c r="H64" s="11">
        <v>70</v>
      </c>
      <c r="I64" s="15">
        <f t="shared" si="0"/>
        <v>28</v>
      </c>
      <c r="J64" s="15">
        <f t="shared" si="1"/>
        <v>66.03999999999999</v>
      </c>
      <c r="K64" s="7">
        <v>3</v>
      </c>
      <c r="L64" s="16"/>
    </row>
    <row r="65" spans="1:12" s="1" customFormat="1" ht="18" customHeight="1">
      <c r="A65" s="9">
        <v>63</v>
      </c>
      <c r="B65" s="10" t="s">
        <v>222</v>
      </c>
      <c r="C65" s="10" t="s">
        <v>56</v>
      </c>
      <c r="D65" s="10" t="s">
        <v>18</v>
      </c>
      <c r="E65" s="10" t="s">
        <v>57</v>
      </c>
      <c r="F65" s="10" t="s">
        <v>223</v>
      </c>
      <c r="G65" s="10">
        <v>43.38</v>
      </c>
      <c r="H65" s="11">
        <v>80.868</v>
      </c>
      <c r="I65" s="15">
        <f t="shared" si="0"/>
        <v>32.3472</v>
      </c>
      <c r="J65" s="15">
        <f t="shared" si="1"/>
        <v>75.72720000000001</v>
      </c>
      <c r="K65" s="7">
        <v>1</v>
      </c>
      <c r="L65" s="16"/>
    </row>
    <row r="66" spans="1:12" s="1" customFormat="1" ht="18" customHeight="1">
      <c r="A66" s="9">
        <v>64</v>
      </c>
      <c r="B66" s="10" t="s">
        <v>224</v>
      </c>
      <c r="C66" s="10" t="s">
        <v>56</v>
      </c>
      <c r="D66" s="10" t="s">
        <v>18</v>
      </c>
      <c r="E66" s="10" t="s">
        <v>57</v>
      </c>
      <c r="F66" s="10" t="s">
        <v>225</v>
      </c>
      <c r="G66" s="10">
        <v>41.64</v>
      </c>
      <c r="H66" s="11">
        <v>83.34400000000002</v>
      </c>
      <c r="I66" s="15">
        <f t="shared" si="0"/>
        <v>33.33760000000001</v>
      </c>
      <c r="J66" s="15">
        <f t="shared" si="1"/>
        <v>74.97760000000001</v>
      </c>
      <c r="K66" s="7">
        <v>2</v>
      </c>
      <c r="L66" s="16"/>
    </row>
    <row r="67" spans="1:12" s="1" customFormat="1" ht="18" customHeight="1">
      <c r="A67" s="9">
        <v>65</v>
      </c>
      <c r="B67" s="10" t="s">
        <v>226</v>
      </c>
      <c r="C67" s="10" t="s">
        <v>58</v>
      </c>
      <c r="D67" s="10" t="s">
        <v>29</v>
      </c>
      <c r="E67" s="10" t="s">
        <v>59</v>
      </c>
      <c r="F67" s="10" t="s">
        <v>227</v>
      </c>
      <c r="G67" s="10">
        <v>44.88</v>
      </c>
      <c r="H67" s="11">
        <v>82.09999999999998</v>
      </c>
      <c r="I67" s="15">
        <f aca="true" t="shared" si="2" ref="I67:I105">H67*0.4</f>
        <v>32.839999999999996</v>
      </c>
      <c r="J67" s="15">
        <f aca="true" t="shared" si="3" ref="J67:J105">G67+I67</f>
        <v>77.72</v>
      </c>
      <c r="K67" s="7">
        <v>1</v>
      </c>
      <c r="L67" s="16"/>
    </row>
    <row r="68" spans="1:12" s="1" customFormat="1" ht="18" customHeight="1">
      <c r="A68" s="9">
        <v>66</v>
      </c>
      <c r="B68" s="10" t="s">
        <v>228</v>
      </c>
      <c r="C68" s="10" t="s">
        <v>58</v>
      </c>
      <c r="D68" s="10" t="s">
        <v>29</v>
      </c>
      <c r="E68" s="10" t="s">
        <v>59</v>
      </c>
      <c r="F68" s="10" t="s">
        <v>229</v>
      </c>
      <c r="G68" s="10">
        <v>43.14</v>
      </c>
      <c r="H68" s="11">
        <v>83.896</v>
      </c>
      <c r="I68" s="15">
        <f t="shared" si="2"/>
        <v>33.5584</v>
      </c>
      <c r="J68" s="15">
        <f t="shared" si="3"/>
        <v>76.69839999999999</v>
      </c>
      <c r="K68" s="7">
        <v>2</v>
      </c>
      <c r="L68" s="16"/>
    </row>
    <row r="69" spans="1:12" s="1" customFormat="1" ht="18" customHeight="1">
      <c r="A69" s="9">
        <v>67</v>
      </c>
      <c r="B69" s="10" t="s">
        <v>230</v>
      </c>
      <c r="C69" s="10" t="s">
        <v>58</v>
      </c>
      <c r="D69" s="10" t="s">
        <v>29</v>
      </c>
      <c r="E69" s="10" t="s">
        <v>59</v>
      </c>
      <c r="F69" s="10" t="s">
        <v>231</v>
      </c>
      <c r="G69" s="10">
        <v>42</v>
      </c>
      <c r="H69" s="11">
        <v>83.07</v>
      </c>
      <c r="I69" s="15">
        <f t="shared" si="2"/>
        <v>33.228</v>
      </c>
      <c r="J69" s="15">
        <f t="shared" si="3"/>
        <v>75.22800000000001</v>
      </c>
      <c r="K69" s="7">
        <v>3</v>
      </c>
      <c r="L69" s="16"/>
    </row>
    <row r="70" spans="1:12" s="1" customFormat="1" ht="18" customHeight="1">
      <c r="A70" s="9">
        <v>69</v>
      </c>
      <c r="B70" s="10" t="s">
        <v>232</v>
      </c>
      <c r="C70" s="10" t="s">
        <v>60</v>
      </c>
      <c r="D70" s="10" t="s">
        <v>15</v>
      </c>
      <c r="E70" s="10" t="s">
        <v>61</v>
      </c>
      <c r="F70" s="10" t="s">
        <v>233</v>
      </c>
      <c r="G70" s="10">
        <v>32.88</v>
      </c>
      <c r="H70" s="11">
        <v>82.98400000000001</v>
      </c>
      <c r="I70" s="15">
        <f t="shared" si="2"/>
        <v>33.1936</v>
      </c>
      <c r="J70" s="15">
        <f t="shared" si="3"/>
        <v>66.0736</v>
      </c>
      <c r="K70" s="7">
        <v>1</v>
      </c>
      <c r="L70" s="16"/>
    </row>
    <row r="71" spans="1:12" s="1" customFormat="1" ht="18" customHeight="1">
      <c r="A71" s="9">
        <v>68</v>
      </c>
      <c r="B71" s="10" t="s">
        <v>234</v>
      </c>
      <c r="C71" s="10" t="s">
        <v>60</v>
      </c>
      <c r="D71" s="10" t="s">
        <v>15</v>
      </c>
      <c r="E71" s="10" t="s">
        <v>61</v>
      </c>
      <c r="F71" s="10" t="s">
        <v>235</v>
      </c>
      <c r="G71" s="10">
        <v>33.06</v>
      </c>
      <c r="H71" s="11">
        <v>79.738</v>
      </c>
      <c r="I71" s="15">
        <f t="shared" si="2"/>
        <v>31.895200000000003</v>
      </c>
      <c r="J71" s="15">
        <f t="shared" si="3"/>
        <v>64.9552</v>
      </c>
      <c r="K71" s="7">
        <v>2</v>
      </c>
      <c r="L71" s="16"/>
    </row>
    <row r="72" spans="1:12" s="1" customFormat="1" ht="18" customHeight="1">
      <c r="A72" s="9">
        <v>70</v>
      </c>
      <c r="B72" s="10" t="s">
        <v>236</v>
      </c>
      <c r="C72" s="10" t="s">
        <v>60</v>
      </c>
      <c r="D72" s="10" t="s">
        <v>15</v>
      </c>
      <c r="E72" s="10" t="s">
        <v>61</v>
      </c>
      <c r="F72" s="10" t="s">
        <v>237</v>
      </c>
      <c r="G72" s="10">
        <v>32.64</v>
      </c>
      <c r="H72" s="11">
        <v>79.62800000000001</v>
      </c>
      <c r="I72" s="15">
        <f t="shared" si="2"/>
        <v>31.851200000000006</v>
      </c>
      <c r="J72" s="15">
        <f t="shared" si="3"/>
        <v>64.4912</v>
      </c>
      <c r="K72" s="7">
        <v>3</v>
      </c>
      <c r="L72" s="16"/>
    </row>
    <row r="73" spans="1:12" s="1" customFormat="1" ht="18" customHeight="1">
      <c r="A73" s="9">
        <v>71</v>
      </c>
      <c r="B73" s="10" t="s">
        <v>238</v>
      </c>
      <c r="C73" s="10" t="s">
        <v>60</v>
      </c>
      <c r="D73" s="10" t="s">
        <v>15</v>
      </c>
      <c r="E73" s="10" t="s">
        <v>61</v>
      </c>
      <c r="F73" s="10" t="s">
        <v>239</v>
      </c>
      <c r="G73" s="10">
        <v>31.74</v>
      </c>
      <c r="H73" s="11">
        <v>80.20400000000002</v>
      </c>
      <c r="I73" s="15">
        <f t="shared" si="2"/>
        <v>32.08160000000001</v>
      </c>
      <c r="J73" s="15">
        <f t="shared" si="3"/>
        <v>63.821600000000004</v>
      </c>
      <c r="K73" s="7">
        <v>4</v>
      </c>
      <c r="L73" s="16"/>
    </row>
    <row r="74" spans="1:12" s="1" customFormat="1" ht="18" customHeight="1">
      <c r="A74" s="9">
        <v>73</v>
      </c>
      <c r="B74" s="10" t="s">
        <v>240</v>
      </c>
      <c r="C74" s="10" t="s">
        <v>60</v>
      </c>
      <c r="D74" s="10" t="s">
        <v>15</v>
      </c>
      <c r="E74" s="10" t="s">
        <v>61</v>
      </c>
      <c r="F74" s="10" t="s">
        <v>241</v>
      </c>
      <c r="G74" s="10">
        <v>30.18</v>
      </c>
      <c r="H74" s="11">
        <v>80.35</v>
      </c>
      <c r="I74" s="15">
        <f t="shared" si="2"/>
        <v>32.14</v>
      </c>
      <c r="J74" s="15">
        <f t="shared" si="3"/>
        <v>62.32</v>
      </c>
      <c r="K74" s="7">
        <v>5</v>
      </c>
      <c r="L74" s="16"/>
    </row>
    <row r="75" spans="1:12" s="1" customFormat="1" ht="18" customHeight="1">
      <c r="A75" s="9">
        <v>72</v>
      </c>
      <c r="B75" s="10" t="s">
        <v>242</v>
      </c>
      <c r="C75" s="10" t="s">
        <v>60</v>
      </c>
      <c r="D75" s="10" t="s">
        <v>15</v>
      </c>
      <c r="E75" s="10" t="s">
        <v>61</v>
      </c>
      <c r="F75" s="10" t="s">
        <v>243</v>
      </c>
      <c r="G75" s="10">
        <v>31.14</v>
      </c>
      <c r="H75" s="11">
        <v>77.282</v>
      </c>
      <c r="I75" s="15">
        <f t="shared" si="2"/>
        <v>30.9128</v>
      </c>
      <c r="J75" s="15">
        <f t="shared" si="3"/>
        <v>62.052800000000005</v>
      </c>
      <c r="K75" s="7">
        <v>6</v>
      </c>
      <c r="L75" s="16"/>
    </row>
    <row r="76" spans="1:12" s="1" customFormat="1" ht="18" customHeight="1">
      <c r="A76" s="9">
        <v>74</v>
      </c>
      <c r="B76" s="10" t="s">
        <v>244</v>
      </c>
      <c r="C76" s="10" t="s">
        <v>60</v>
      </c>
      <c r="D76" s="10" t="s">
        <v>15</v>
      </c>
      <c r="E76" s="10" t="s">
        <v>61</v>
      </c>
      <c r="F76" s="10" t="s">
        <v>245</v>
      </c>
      <c r="G76" s="10">
        <v>29.4</v>
      </c>
      <c r="H76" s="11">
        <v>79.14</v>
      </c>
      <c r="I76" s="15">
        <f t="shared" si="2"/>
        <v>31.656000000000002</v>
      </c>
      <c r="J76" s="15">
        <f t="shared" si="3"/>
        <v>61.056</v>
      </c>
      <c r="K76" s="7">
        <v>7</v>
      </c>
      <c r="L76" s="16"/>
    </row>
    <row r="77" spans="1:12" s="1" customFormat="1" ht="18" customHeight="1">
      <c r="A77" s="9">
        <v>75</v>
      </c>
      <c r="B77" s="10" t="s">
        <v>246</v>
      </c>
      <c r="C77" s="10" t="s">
        <v>60</v>
      </c>
      <c r="D77" s="10" t="s">
        <v>15</v>
      </c>
      <c r="E77" s="10" t="s">
        <v>62</v>
      </c>
      <c r="F77" s="10" t="s">
        <v>247</v>
      </c>
      <c r="G77" s="10">
        <v>42.66</v>
      </c>
      <c r="H77" s="11">
        <v>81.328</v>
      </c>
      <c r="I77" s="15">
        <f t="shared" si="2"/>
        <v>32.531200000000005</v>
      </c>
      <c r="J77" s="15">
        <f t="shared" si="3"/>
        <v>75.19120000000001</v>
      </c>
      <c r="K77" s="7">
        <v>1</v>
      </c>
      <c r="L77" s="16"/>
    </row>
    <row r="78" spans="1:12" s="1" customFormat="1" ht="18" customHeight="1">
      <c r="A78" s="9">
        <v>76</v>
      </c>
      <c r="B78" s="10" t="s">
        <v>248</v>
      </c>
      <c r="C78" s="10" t="s">
        <v>60</v>
      </c>
      <c r="D78" s="10" t="s">
        <v>15</v>
      </c>
      <c r="E78" s="10" t="s">
        <v>62</v>
      </c>
      <c r="F78" s="10" t="s">
        <v>249</v>
      </c>
      <c r="G78" s="10">
        <v>40.02</v>
      </c>
      <c r="H78" s="11">
        <v>80.87199999999999</v>
      </c>
      <c r="I78" s="15">
        <f t="shared" si="2"/>
        <v>32.3488</v>
      </c>
      <c r="J78" s="15">
        <f t="shared" si="3"/>
        <v>72.3688</v>
      </c>
      <c r="K78" s="7">
        <v>2</v>
      </c>
      <c r="L78" s="16"/>
    </row>
    <row r="79" spans="1:12" s="1" customFormat="1" ht="18" customHeight="1">
      <c r="A79" s="9">
        <v>77</v>
      </c>
      <c r="B79" s="10" t="s">
        <v>250</v>
      </c>
      <c r="C79" s="10" t="s">
        <v>63</v>
      </c>
      <c r="D79" s="10" t="s">
        <v>15</v>
      </c>
      <c r="E79" s="10" t="s">
        <v>64</v>
      </c>
      <c r="F79" s="10" t="s">
        <v>251</v>
      </c>
      <c r="G79" s="10">
        <v>38.52</v>
      </c>
      <c r="H79" s="11">
        <v>81.81599999999999</v>
      </c>
      <c r="I79" s="15">
        <f t="shared" si="2"/>
        <v>32.7264</v>
      </c>
      <c r="J79" s="15">
        <f t="shared" si="3"/>
        <v>71.2464</v>
      </c>
      <c r="K79" s="7">
        <v>1</v>
      </c>
      <c r="L79" s="16"/>
    </row>
    <row r="80" spans="1:12" s="1" customFormat="1" ht="18" customHeight="1">
      <c r="A80" s="9">
        <v>78</v>
      </c>
      <c r="B80" s="10" t="s">
        <v>252</v>
      </c>
      <c r="C80" s="10" t="s">
        <v>63</v>
      </c>
      <c r="D80" s="10" t="s">
        <v>15</v>
      </c>
      <c r="E80" s="10" t="s">
        <v>64</v>
      </c>
      <c r="F80" s="10" t="s">
        <v>253</v>
      </c>
      <c r="G80" s="10">
        <v>37.92</v>
      </c>
      <c r="H80" s="11">
        <v>81.51799999999999</v>
      </c>
      <c r="I80" s="15">
        <f t="shared" si="2"/>
        <v>32.6072</v>
      </c>
      <c r="J80" s="15">
        <f t="shared" si="3"/>
        <v>70.5272</v>
      </c>
      <c r="K80" s="7">
        <v>2</v>
      </c>
      <c r="L80" s="16"/>
    </row>
    <row r="81" spans="1:12" s="1" customFormat="1" ht="18" customHeight="1">
      <c r="A81" s="9">
        <v>79</v>
      </c>
      <c r="B81" s="10" t="s">
        <v>254</v>
      </c>
      <c r="C81" s="10" t="s">
        <v>63</v>
      </c>
      <c r="D81" s="10" t="s">
        <v>15</v>
      </c>
      <c r="E81" s="10" t="s">
        <v>64</v>
      </c>
      <c r="F81" s="10" t="s">
        <v>255</v>
      </c>
      <c r="G81" s="10">
        <v>37.38</v>
      </c>
      <c r="H81" s="11">
        <v>79.872</v>
      </c>
      <c r="I81" s="15">
        <f t="shared" si="2"/>
        <v>31.948800000000002</v>
      </c>
      <c r="J81" s="15">
        <f t="shared" si="3"/>
        <v>69.3288</v>
      </c>
      <c r="K81" s="7">
        <v>3</v>
      </c>
      <c r="L81" s="16"/>
    </row>
    <row r="82" spans="1:12" s="1" customFormat="1" ht="18" customHeight="1">
      <c r="A82" s="9">
        <v>80</v>
      </c>
      <c r="B82" s="10" t="s">
        <v>256</v>
      </c>
      <c r="C82" s="10" t="s">
        <v>65</v>
      </c>
      <c r="D82" s="10" t="s">
        <v>66</v>
      </c>
      <c r="E82" s="10" t="s">
        <v>67</v>
      </c>
      <c r="F82" s="10" t="s">
        <v>257</v>
      </c>
      <c r="G82" s="10">
        <v>45</v>
      </c>
      <c r="H82" s="11">
        <v>79.53000000000002</v>
      </c>
      <c r="I82" s="15">
        <f t="shared" si="2"/>
        <v>31.81200000000001</v>
      </c>
      <c r="J82" s="15">
        <f t="shared" si="3"/>
        <v>76.81200000000001</v>
      </c>
      <c r="K82" s="7">
        <v>1</v>
      </c>
      <c r="L82" s="16"/>
    </row>
    <row r="83" spans="1:12" s="1" customFormat="1" ht="18" customHeight="1">
      <c r="A83" s="9">
        <v>81</v>
      </c>
      <c r="B83" s="10" t="s">
        <v>258</v>
      </c>
      <c r="C83" s="10" t="s">
        <v>65</v>
      </c>
      <c r="D83" s="10" t="s">
        <v>66</v>
      </c>
      <c r="E83" s="10" t="s">
        <v>67</v>
      </c>
      <c r="F83" s="10" t="s">
        <v>259</v>
      </c>
      <c r="G83" s="10">
        <v>43.2</v>
      </c>
      <c r="H83" s="11">
        <v>81.18800000000002</v>
      </c>
      <c r="I83" s="15">
        <f t="shared" si="2"/>
        <v>32.47520000000001</v>
      </c>
      <c r="J83" s="15">
        <f t="shared" si="3"/>
        <v>75.67520000000002</v>
      </c>
      <c r="K83" s="7">
        <v>2</v>
      </c>
      <c r="L83" s="16"/>
    </row>
    <row r="84" spans="1:12" s="1" customFormat="1" ht="18" customHeight="1">
      <c r="A84" s="9">
        <v>83</v>
      </c>
      <c r="B84" s="10" t="s">
        <v>260</v>
      </c>
      <c r="C84" s="10" t="s">
        <v>65</v>
      </c>
      <c r="D84" s="10" t="s">
        <v>66</v>
      </c>
      <c r="E84" s="10" t="s">
        <v>67</v>
      </c>
      <c r="F84" s="10" t="s">
        <v>261</v>
      </c>
      <c r="G84" s="10">
        <v>41.52</v>
      </c>
      <c r="H84" s="11">
        <v>82.25000000000003</v>
      </c>
      <c r="I84" s="15">
        <f t="shared" si="2"/>
        <v>32.90000000000001</v>
      </c>
      <c r="J84" s="15">
        <f t="shared" si="3"/>
        <v>74.42000000000002</v>
      </c>
      <c r="K84" s="7">
        <v>3</v>
      </c>
      <c r="L84" s="16"/>
    </row>
    <row r="85" spans="1:12" s="1" customFormat="1" ht="18" customHeight="1">
      <c r="A85" s="9">
        <v>82</v>
      </c>
      <c r="B85" s="10" t="s">
        <v>262</v>
      </c>
      <c r="C85" s="10" t="s">
        <v>65</v>
      </c>
      <c r="D85" s="10" t="s">
        <v>66</v>
      </c>
      <c r="E85" s="10" t="s">
        <v>67</v>
      </c>
      <c r="F85" s="10" t="s">
        <v>263</v>
      </c>
      <c r="G85" s="10">
        <v>42.48</v>
      </c>
      <c r="H85" s="11">
        <v>79.32200000000002</v>
      </c>
      <c r="I85" s="15">
        <f t="shared" si="2"/>
        <v>31.728800000000007</v>
      </c>
      <c r="J85" s="15">
        <f t="shared" si="3"/>
        <v>74.2088</v>
      </c>
      <c r="K85" s="7">
        <v>4</v>
      </c>
      <c r="L85" s="16"/>
    </row>
    <row r="86" spans="1:12" s="1" customFormat="1" ht="18" customHeight="1">
      <c r="A86" s="9">
        <v>84</v>
      </c>
      <c r="B86" s="10" t="s">
        <v>264</v>
      </c>
      <c r="C86" s="10" t="s">
        <v>65</v>
      </c>
      <c r="D86" s="10" t="s">
        <v>66</v>
      </c>
      <c r="E86" s="10" t="s">
        <v>67</v>
      </c>
      <c r="F86" s="10" t="s">
        <v>265</v>
      </c>
      <c r="G86" s="10">
        <v>41.1</v>
      </c>
      <c r="H86" s="11">
        <v>79.97000000000001</v>
      </c>
      <c r="I86" s="15">
        <f t="shared" si="2"/>
        <v>31.988000000000007</v>
      </c>
      <c r="J86" s="15">
        <f t="shared" si="3"/>
        <v>73.08800000000001</v>
      </c>
      <c r="K86" s="7">
        <v>5</v>
      </c>
      <c r="L86" s="16"/>
    </row>
    <row r="87" spans="1:12" s="1" customFormat="1" ht="18" customHeight="1">
      <c r="A87" s="9">
        <v>85</v>
      </c>
      <c r="B87" s="10" t="s">
        <v>266</v>
      </c>
      <c r="C87" s="10" t="s">
        <v>34</v>
      </c>
      <c r="D87" s="10" t="s">
        <v>69</v>
      </c>
      <c r="E87" s="10" t="s">
        <v>70</v>
      </c>
      <c r="F87" s="10" t="s">
        <v>267</v>
      </c>
      <c r="G87" s="10">
        <v>42.6</v>
      </c>
      <c r="H87" s="11">
        <v>83.114</v>
      </c>
      <c r="I87" s="15">
        <f t="shared" si="2"/>
        <v>33.2456</v>
      </c>
      <c r="J87" s="15">
        <f t="shared" si="3"/>
        <v>75.8456</v>
      </c>
      <c r="K87" s="7">
        <v>1</v>
      </c>
      <c r="L87" s="16"/>
    </row>
    <row r="88" spans="1:12" s="1" customFormat="1" ht="18" customHeight="1">
      <c r="A88" s="9">
        <v>86</v>
      </c>
      <c r="B88" s="10" t="s">
        <v>268</v>
      </c>
      <c r="C88" s="10" t="s">
        <v>34</v>
      </c>
      <c r="D88" s="10" t="s">
        <v>69</v>
      </c>
      <c r="E88" s="10" t="s">
        <v>70</v>
      </c>
      <c r="F88" s="10" t="s">
        <v>269</v>
      </c>
      <c r="G88" s="10">
        <v>37.8</v>
      </c>
      <c r="H88" s="11">
        <v>82.69399999999999</v>
      </c>
      <c r="I88" s="15">
        <f t="shared" si="2"/>
        <v>33.0776</v>
      </c>
      <c r="J88" s="15">
        <f t="shared" si="3"/>
        <v>70.8776</v>
      </c>
      <c r="K88" s="7">
        <v>2</v>
      </c>
      <c r="L88" s="16"/>
    </row>
    <row r="89" spans="1:12" s="1" customFormat="1" ht="18" customHeight="1">
      <c r="A89" s="9">
        <v>87</v>
      </c>
      <c r="B89" s="10" t="s">
        <v>270</v>
      </c>
      <c r="C89" s="10" t="s">
        <v>34</v>
      </c>
      <c r="D89" s="10" t="s">
        <v>69</v>
      </c>
      <c r="E89" s="10" t="s">
        <v>70</v>
      </c>
      <c r="F89" s="10" t="s">
        <v>271</v>
      </c>
      <c r="G89" s="10">
        <v>35.4</v>
      </c>
      <c r="H89" s="11">
        <v>81.30400000000002</v>
      </c>
      <c r="I89" s="15">
        <f t="shared" si="2"/>
        <v>32.52160000000001</v>
      </c>
      <c r="J89" s="15">
        <f t="shared" si="3"/>
        <v>67.92160000000001</v>
      </c>
      <c r="K89" s="7">
        <v>3</v>
      </c>
      <c r="L89" s="16"/>
    </row>
    <row r="90" spans="1:12" s="1" customFormat="1" ht="18" customHeight="1">
      <c r="A90" s="9">
        <v>88</v>
      </c>
      <c r="B90" s="10" t="s">
        <v>272</v>
      </c>
      <c r="C90" s="10" t="s">
        <v>34</v>
      </c>
      <c r="D90" s="10" t="s">
        <v>71</v>
      </c>
      <c r="E90" s="10" t="s">
        <v>72</v>
      </c>
      <c r="F90" s="10" t="s">
        <v>273</v>
      </c>
      <c r="G90" s="10">
        <v>36.6</v>
      </c>
      <c r="H90" s="11">
        <v>81.51000000000002</v>
      </c>
      <c r="I90" s="15">
        <f t="shared" si="2"/>
        <v>32.604000000000006</v>
      </c>
      <c r="J90" s="15">
        <f t="shared" si="3"/>
        <v>69.20400000000001</v>
      </c>
      <c r="K90" s="7">
        <v>1</v>
      </c>
      <c r="L90" s="16"/>
    </row>
    <row r="91" spans="1:12" s="1" customFormat="1" ht="18" customHeight="1">
      <c r="A91" s="9">
        <v>89</v>
      </c>
      <c r="B91" s="10" t="s">
        <v>274</v>
      </c>
      <c r="C91" s="10" t="s">
        <v>34</v>
      </c>
      <c r="D91" s="10" t="s">
        <v>71</v>
      </c>
      <c r="E91" s="10" t="s">
        <v>72</v>
      </c>
      <c r="F91" s="10" t="s">
        <v>275</v>
      </c>
      <c r="G91" s="10">
        <v>31.2</v>
      </c>
      <c r="H91" s="11">
        <v>81.24600000000001</v>
      </c>
      <c r="I91" s="15">
        <f t="shared" si="2"/>
        <v>32.498400000000004</v>
      </c>
      <c r="J91" s="15">
        <f t="shared" si="3"/>
        <v>63.69840000000001</v>
      </c>
      <c r="K91" s="7">
        <v>2</v>
      </c>
      <c r="L91" s="16"/>
    </row>
    <row r="92" spans="1:12" s="1" customFormat="1" ht="18" customHeight="1">
      <c r="A92" s="9">
        <v>90</v>
      </c>
      <c r="B92" s="10" t="s">
        <v>276</v>
      </c>
      <c r="C92" s="10" t="s">
        <v>34</v>
      </c>
      <c r="D92" s="10" t="s">
        <v>73</v>
      </c>
      <c r="E92" s="10" t="s">
        <v>74</v>
      </c>
      <c r="F92" s="10" t="s">
        <v>277</v>
      </c>
      <c r="G92" s="10">
        <v>39.6</v>
      </c>
      <c r="H92" s="11">
        <v>82.94800000000001</v>
      </c>
      <c r="I92" s="15">
        <f t="shared" si="2"/>
        <v>33.1792</v>
      </c>
      <c r="J92" s="15">
        <f t="shared" si="3"/>
        <v>72.7792</v>
      </c>
      <c r="K92" s="7">
        <v>1</v>
      </c>
      <c r="L92" s="16"/>
    </row>
    <row r="93" spans="1:12" s="1" customFormat="1" ht="18" customHeight="1">
      <c r="A93" s="9">
        <v>91</v>
      </c>
      <c r="B93" s="10" t="s">
        <v>278</v>
      </c>
      <c r="C93" s="10" t="s">
        <v>34</v>
      </c>
      <c r="D93" s="10" t="s">
        <v>73</v>
      </c>
      <c r="E93" s="10" t="s">
        <v>74</v>
      </c>
      <c r="F93" s="10" t="s">
        <v>279</v>
      </c>
      <c r="G93" s="10">
        <v>37.2</v>
      </c>
      <c r="H93" s="11">
        <v>-1</v>
      </c>
      <c r="I93" s="15"/>
      <c r="J93" s="15"/>
      <c r="K93" s="7"/>
      <c r="L93" s="16"/>
    </row>
    <row r="94" spans="1:12" s="1" customFormat="1" ht="18" customHeight="1">
      <c r="A94" s="9">
        <v>92</v>
      </c>
      <c r="B94" s="10" t="s">
        <v>280</v>
      </c>
      <c r="C94" s="10" t="s">
        <v>75</v>
      </c>
      <c r="D94" s="10" t="s">
        <v>76</v>
      </c>
      <c r="E94" s="10" t="s">
        <v>77</v>
      </c>
      <c r="F94" s="10" t="s">
        <v>281</v>
      </c>
      <c r="G94" s="10">
        <v>40.8</v>
      </c>
      <c r="H94" s="11">
        <v>83.91400000000002</v>
      </c>
      <c r="I94" s="15">
        <f t="shared" si="2"/>
        <v>33.56560000000001</v>
      </c>
      <c r="J94" s="15">
        <f t="shared" si="3"/>
        <v>74.3656</v>
      </c>
      <c r="K94" s="7">
        <v>1</v>
      </c>
      <c r="L94" s="16"/>
    </row>
    <row r="95" spans="1:12" s="1" customFormat="1" ht="18" customHeight="1">
      <c r="A95" s="9">
        <v>93</v>
      </c>
      <c r="B95" s="10" t="s">
        <v>282</v>
      </c>
      <c r="C95" s="10" t="s">
        <v>75</v>
      </c>
      <c r="D95" s="10" t="s">
        <v>76</v>
      </c>
      <c r="E95" s="10" t="s">
        <v>78</v>
      </c>
      <c r="F95" s="10" t="s">
        <v>283</v>
      </c>
      <c r="G95" s="10">
        <v>33.6</v>
      </c>
      <c r="H95" s="11">
        <v>82.974</v>
      </c>
      <c r="I95" s="15">
        <f t="shared" si="2"/>
        <v>33.189600000000006</v>
      </c>
      <c r="J95" s="15">
        <f t="shared" si="3"/>
        <v>66.78960000000001</v>
      </c>
      <c r="K95" s="7">
        <v>1</v>
      </c>
      <c r="L95" s="16"/>
    </row>
    <row r="96" spans="1:12" s="1" customFormat="1" ht="18" customHeight="1">
      <c r="A96" s="9">
        <v>94</v>
      </c>
      <c r="B96" s="10" t="s">
        <v>284</v>
      </c>
      <c r="C96" s="10" t="s">
        <v>75</v>
      </c>
      <c r="D96" s="10" t="s">
        <v>76</v>
      </c>
      <c r="E96" s="10" t="s">
        <v>78</v>
      </c>
      <c r="F96" s="10" t="s">
        <v>285</v>
      </c>
      <c r="G96" s="10">
        <v>21.6</v>
      </c>
      <c r="H96" s="11">
        <v>82.96</v>
      </c>
      <c r="I96" s="15">
        <f t="shared" si="2"/>
        <v>33.184000000000005</v>
      </c>
      <c r="J96" s="15">
        <f t="shared" si="3"/>
        <v>54.784000000000006</v>
      </c>
      <c r="K96" s="7">
        <v>2</v>
      </c>
      <c r="L96" s="16"/>
    </row>
    <row r="97" spans="1:12" s="1" customFormat="1" ht="18" customHeight="1">
      <c r="A97" s="9">
        <v>96</v>
      </c>
      <c r="B97" s="10" t="s">
        <v>286</v>
      </c>
      <c r="C97" s="10" t="s">
        <v>75</v>
      </c>
      <c r="D97" s="10" t="s">
        <v>79</v>
      </c>
      <c r="E97" s="10" t="s">
        <v>80</v>
      </c>
      <c r="F97" s="10" t="s">
        <v>287</v>
      </c>
      <c r="G97" s="10">
        <v>35.4</v>
      </c>
      <c r="H97" s="11">
        <v>84.91400000000002</v>
      </c>
      <c r="I97" s="15">
        <f t="shared" si="2"/>
        <v>33.96560000000001</v>
      </c>
      <c r="J97" s="15">
        <f t="shared" si="3"/>
        <v>69.3656</v>
      </c>
      <c r="K97" s="7">
        <v>1</v>
      </c>
      <c r="L97" s="16"/>
    </row>
    <row r="98" spans="1:12" s="1" customFormat="1" ht="18" customHeight="1">
      <c r="A98" s="9">
        <v>95</v>
      </c>
      <c r="B98" s="10" t="s">
        <v>288</v>
      </c>
      <c r="C98" s="10" t="s">
        <v>75</v>
      </c>
      <c r="D98" s="10" t="s">
        <v>79</v>
      </c>
      <c r="E98" s="10" t="s">
        <v>80</v>
      </c>
      <c r="F98" s="10" t="s">
        <v>289</v>
      </c>
      <c r="G98" s="10">
        <v>35.4</v>
      </c>
      <c r="H98" s="11">
        <v>82.386</v>
      </c>
      <c r="I98" s="15">
        <f t="shared" si="2"/>
        <v>32.9544</v>
      </c>
      <c r="J98" s="15">
        <f t="shared" si="3"/>
        <v>68.3544</v>
      </c>
      <c r="K98" s="7">
        <v>2</v>
      </c>
      <c r="L98" s="16"/>
    </row>
    <row r="99" spans="1:12" s="1" customFormat="1" ht="18" customHeight="1">
      <c r="A99" s="9">
        <v>97</v>
      </c>
      <c r="B99" s="10" t="s">
        <v>290</v>
      </c>
      <c r="C99" s="10" t="s">
        <v>37</v>
      </c>
      <c r="D99" s="10" t="s">
        <v>69</v>
      </c>
      <c r="E99" s="10" t="s">
        <v>81</v>
      </c>
      <c r="F99" s="10" t="s">
        <v>291</v>
      </c>
      <c r="G99" s="10">
        <v>39.6</v>
      </c>
      <c r="H99" s="11">
        <v>83.732</v>
      </c>
      <c r="I99" s="15">
        <f t="shared" si="2"/>
        <v>33.4928</v>
      </c>
      <c r="J99" s="15">
        <f t="shared" si="3"/>
        <v>73.09280000000001</v>
      </c>
      <c r="K99" s="7">
        <v>1</v>
      </c>
      <c r="L99" s="16"/>
    </row>
    <row r="100" spans="1:12" s="1" customFormat="1" ht="18" customHeight="1">
      <c r="A100" s="9">
        <v>98</v>
      </c>
      <c r="B100" s="10" t="s">
        <v>292</v>
      </c>
      <c r="C100" s="10" t="s">
        <v>37</v>
      </c>
      <c r="D100" s="10" t="s">
        <v>82</v>
      </c>
      <c r="E100" s="10" t="s">
        <v>83</v>
      </c>
      <c r="F100" s="10" t="s">
        <v>293</v>
      </c>
      <c r="G100" s="10">
        <v>42</v>
      </c>
      <c r="H100" s="11">
        <v>83.172</v>
      </c>
      <c r="I100" s="15">
        <f t="shared" si="2"/>
        <v>33.2688</v>
      </c>
      <c r="J100" s="15">
        <f t="shared" si="3"/>
        <v>75.2688</v>
      </c>
      <c r="K100" s="7">
        <v>1</v>
      </c>
      <c r="L100" s="16"/>
    </row>
    <row r="101" spans="1:12" s="1" customFormat="1" ht="18" customHeight="1">
      <c r="A101" s="9">
        <v>99</v>
      </c>
      <c r="B101" s="10" t="s">
        <v>294</v>
      </c>
      <c r="C101" s="10" t="s">
        <v>37</v>
      </c>
      <c r="D101" s="10" t="s">
        <v>82</v>
      </c>
      <c r="E101" s="10" t="s">
        <v>83</v>
      </c>
      <c r="F101" s="10" t="s">
        <v>295</v>
      </c>
      <c r="G101" s="10">
        <v>36.6</v>
      </c>
      <c r="H101" s="11">
        <v>83.758</v>
      </c>
      <c r="I101" s="15">
        <f t="shared" si="2"/>
        <v>33.5032</v>
      </c>
      <c r="J101" s="15">
        <f t="shared" si="3"/>
        <v>70.1032</v>
      </c>
      <c r="K101" s="7">
        <v>2</v>
      </c>
      <c r="L101" s="16"/>
    </row>
    <row r="102" spans="1:12" s="1" customFormat="1" ht="18" customHeight="1">
      <c r="A102" s="9">
        <v>100</v>
      </c>
      <c r="B102" s="10" t="s">
        <v>296</v>
      </c>
      <c r="C102" s="10" t="s">
        <v>84</v>
      </c>
      <c r="D102" s="10" t="s">
        <v>85</v>
      </c>
      <c r="E102" s="10" t="s">
        <v>86</v>
      </c>
      <c r="F102" s="10" t="s">
        <v>297</v>
      </c>
      <c r="G102" s="10">
        <v>26.4</v>
      </c>
      <c r="H102" s="11">
        <v>82.34</v>
      </c>
      <c r="I102" s="15">
        <f t="shared" si="2"/>
        <v>32.936</v>
      </c>
      <c r="J102" s="15">
        <f t="shared" si="3"/>
        <v>59.336</v>
      </c>
      <c r="K102" s="7">
        <v>1</v>
      </c>
      <c r="L102" s="16"/>
    </row>
    <row r="103" spans="1:12" s="1" customFormat="1" ht="18" customHeight="1">
      <c r="A103" s="9">
        <v>101</v>
      </c>
      <c r="B103" s="10" t="s">
        <v>298</v>
      </c>
      <c r="C103" s="10" t="s">
        <v>87</v>
      </c>
      <c r="D103" s="10" t="s">
        <v>88</v>
      </c>
      <c r="E103" s="10" t="s">
        <v>89</v>
      </c>
      <c r="F103" s="10" t="s">
        <v>299</v>
      </c>
      <c r="G103" s="10">
        <v>40.8</v>
      </c>
      <c r="H103" s="11">
        <v>84.304</v>
      </c>
      <c r="I103" s="15">
        <f t="shared" si="2"/>
        <v>33.7216</v>
      </c>
      <c r="J103" s="15">
        <f t="shared" si="3"/>
        <v>74.5216</v>
      </c>
      <c r="K103" s="7">
        <v>1</v>
      </c>
      <c r="L103" s="16"/>
    </row>
    <row r="104" spans="1:12" s="1" customFormat="1" ht="18" customHeight="1">
      <c r="A104" s="9">
        <v>102</v>
      </c>
      <c r="B104" s="10" t="s">
        <v>300</v>
      </c>
      <c r="C104" s="10" t="s">
        <v>87</v>
      </c>
      <c r="D104" s="10" t="s">
        <v>88</v>
      </c>
      <c r="E104" s="10" t="s">
        <v>89</v>
      </c>
      <c r="F104" s="10" t="s">
        <v>301</v>
      </c>
      <c r="G104" s="10">
        <v>36.6</v>
      </c>
      <c r="H104" s="11">
        <v>82.796</v>
      </c>
      <c r="I104" s="15">
        <f t="shared" si="2"/>
        <v>33.1184</v>
      </c>
      <c r="J104" s="15">
        <f t="shared" si="3"/>
        <v>69.7184</v>
      </c>
      <c r="K104" s="7">
        <v>2</v>
      </c>
      <c r="L104" s="16"/>
    </row>
    <row r="105" spans="1:12" s="3" customFormat="1" ht="13.5">
      <c r="A105" s="9">
        <v>103</v>
      </c>
      <c r="B105" s="12" t="s">
        <v>302</v>
      </c>
      <c r="C105" s="12" t="s">
        <v>87</v>
      </c>
      <c r="D105" s="12" t="s">
        <v>88</v>
      </c>
      <c r="E105" s="12" t="s">
        <v>89</v>
      </c>
      <c r="F105" s="12" t="s">
        <v>303</v>
      </c>
      <c r="G105" s="12">
        <v>34.2</v>
      </c>
      <c r="H105" s="14">
        <v>80.866</v>
      </c>
      <c r="I105" s="17">
        <f t="shared" si="2"/>
        <v>32.3464</v>
      </c>
      <c r="J105" s="17">
        <f t="shared" si="3"/>
        <v>66.5464</v>
      </c>
      <c r="K105" s="9">
        <v>3</v>
      </c>
      <c r="L105" s="13"/>
    </row>
  </sheetData>
  <sheetProtection/>
  <mergeCells count="1">
    <mergeCell ref="A1:L1"/>
  </mergeCells>
  <printOptions/>
  <pageMargins left="0.7479166666666667" right="0.66875"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谢娇娇</dc:creator>
  <cp:keywords/>
  <dc:description/>
  <cp:lastModifiedBy>Administrator</cp:lastModifiedBy>
  <cp:lastPrinted>2021-06-01T03:04:33Z</cp:lastPrinted>
  <dcterms:created xsi:type="dcterms:W3CDTF">2021-05-25T00:51:28Z</dcterms:created>
  <dcterms:modified xsi:type="dcterms:W3CDTF">2021-06-28T02:36:48Z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