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10331"/>
  </bookViews>
  <sheets>
    <sheet name="Sheet1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<sst xmlns="http://schemas.openxmlformats.org/spreadsheetml/2006/main" count="163">
  <si>
    <t>2021年陕西省农业农村厅所属事业单位公开招聘工作人员成绩                            及进入体检人员名单</t>
  </si>
  <si>
    <t>序号</t>
  </si>
  <si>
    <t>姓名</t>
  </si>
  <si>
    <t>岗位代码</t>
  </si>
  <si>
    <t>事业单位名称</t>
  </si>
  <si>
    <t>准考证号</t>
  </si>
  <si>
    <t>招聘计划</t>
  </si>
  <si>
    <t>笔试成绩</t>
  </si>
  <si>
    <t>面试成绩</t>
  </si>
  <si>
    <t>总成绩</t>
  </si>
  <si>
    <t>是否进入体检</t>
  </si>
  <si>
    <t>备注</t>
  </si>
  <si>
    <t>袁睿龙</t>
  </si>
  <si>
    <t>2138110399</t>
  </si>
  <si>
    <t>陕西省植物保护工作总站</t>
  </si>
  <si>
    <t>1121300309107</t>
  </si>
  <si>
    <t>是</t>
  </si>
  <si>
    <t>李哲</t>
  </si>
  <si>
    <t>1121300309023</t>
  </si>
  <si>
    <t>李旺龙</t>
  </si>
  <si>
    <t>1121300309028</t>
  </si>
  <si>
    <t>常慧群</t>
  </si>
  <si>
    <t>2138110400</t>
  </si>
  <si>
    <t>1121300309113</t>
  </si>
  <si>
    <t>0.00</t>
  </si>
  <si>
    <t>面试缺考</t>
  </si>
  <si>
    <t>李冰</t>
  </si>
  <si>
    <t>1121300309120</t>
  </si>
  <si>
    <t>赵思佳</t>
  </si>
  <si>
    <t>1121300309203</t>
  </si>
  <si>
    <t>加鹏华</t>
  </si>
  <si>
    <t>2138110401</t>
  </si>
  <si>
    <t>陕西省耕地质量与农业环境保护工作站</t>
  </si>
  <si>
    <t>1121300309214</t>
  </si>
  <si>
    <t>杜志德</t>
  </si>
  <si>
    <t>1121300309220</t>
  </si>
  <si>
    <t>高鹏飞</t>
  </si>
  <si>
    <t>1121300309218</t>
  </si>
  <si>
    <t>宋佳龄</t>
  </si>
  <si>
    <t>2138110402</t>
  </si>
  <si>
    <t>1121300309228</t>
  </si>
  <si>
    <t>裴丽珍</t>
  </si>
  <si>
    <t>1121300309302</t>
  </si>
  <si>
    <t>牛乐乐</t>
  </si>
  <si>
    <t>1121300309303</t>
  </si>
  <si>
    <t>付帅</t>
  </si>
  <si>
    <t>2138110403</t>
  </si>
  <si>
    <t>陕西省园艺技术工作站</t>
  </si>
  <si>
    <t>1121300309305</t>
  </si>
  <si>
    <t>刘帅</t>
  </si>
  <si>
    <t>1121300309308</t>
  </si>
  <si>
    <t>王归鹏</t>
  </si>
  <si>
    <t>1121300309309</t>
  </si>
  <si>
    <t>武思涵</t>
  </si>
  <si>
    <t>2138110404</t>
  </si>
  <si>
    <t>1121300309322</t>
  </si>
  <si>
    <t>杨婷婷</t>
  </si>
  <si>
    <t>1121300309318</t>
  </si>
  <si>
    <t>李丹</t>
  </si>
  <si>
    <t>1121300309323</t>
  </si>
  <si>
    <t>寻晓洁</t>
  </si>
  <si>
    <t>2138110405</t>
  </si>
  <si>
    <t>陕西省饲料工作总站</t>
  </si>
  <si>
    <t>1121300309411</t>
  </si>
  <si>
    <t>贾少杰</t>
  </si>
  <si>
    <t>1121300309412</t>
  </si>
  <si>
    <t>王菲</t>
  </si>
  <si>
    <t>1121300309410</t>
  </si>
  <si>
    <t>马奎</t>
  </si>
  <si>
    <t>2138110406</t>
  </si>
  <si>
    <t>陕西省动物卫生与屠宰管理站</t>
  </si>
  <si>
    <t>1121300309415</t>
  </si>
  <si>
    <t>刘刚</t>
  </si>
  <si>
    <t>1121300309417</t>
  </si>
  <si>
    <t>何培娟</t>
  </si>
  <si>
    <t>2138110407</t>
  </si>
  <si>
    <t>1121300309422</t>
  </si>
  <si>
    <t>房军洋</t>
  </si>
  <si>
    <t>1121300309427</t>
  </si>
  <si>
    <t>穆瑜</t>
  </si>
  <si>
    <t>1121300309428</t>
  </si>
  <si>
    <t>郭蓉</t>
  </si>
  <si>
    <t>2138110408</t>
  </si>
  <si>
    <t>1121300309506</t>
  </si>
  <si>
    <t>王亨琴</t>
  </si>
  <si>
    <t>1121300309430</t>
  </si>
  <si>
    <t>齐航</t>
  </si>
  <si>
    <t>1121300309504</t>
  </si>
  <si>
    <t>范真玮</t>
  </si>
  <si>
    <t>2138110409</t>
  </si>
  <si>
    <t>1121300309511</t>
  </si>
  <si>
    <t>张庚</t>
  </si>
  <si>
    <t>1121300309510</t>
  </si>
  <si>
    <t>韦瑶丽</t>
  </si>
  <si>
    <t>2138110410</t>
  </si>
  <si>
    <t>1121300309530</t>
  </si>
  <si>
    <t>刘璨</t>
  </si>
  <si>
    <t>1121300309628</t>
  </si>
  <si>
    <t>尚米玲</t>
  </si>
  <si>
    <t>1121300309714</t>
  </si>
  <si>
    <t>陈溯</t>
  </si>
  <si>
    <t>1121300310120</t>
  </si>
  <si>
    <t>罗强</t>
  </si>
  <si>
    <t>2138110411</t>
  </si>
  <si>
    <t>陕西省畜牧技术推广总站</t>
  </si>
  <si>
    <t>1121300310412</t>
  </si>
  <si>
    <t>刘宇阳</t>
  </si>
  <si>
    <t>1121300310414</t>
  </si>
  <si>
    <t>孙丽媛</t>
  </si>
  <si>
    <t>2138110412</t>
  </si>
  <si>
    <t>1121300310429</t>
  </si>
  <si>
    <t>亓王盼</t>
  </si>
  <si>
    <t>1121300310419</t>
  </si>
  <si>
    <t>郭茹静</t>
  </si>
  <si>
    <t>1121300310420</t>
  </si>
  <si>
    <t>李源</t>
  </si>
  <si>
    <t>2138110413</t>
  </si>
  <si>
    <t>陕西省动物疫病预防控制中心</t>
  </si>
  <si>
    <t>1121300310512</t>
  </si>
  <si>
    <t>董贺孟</t>
  </si>
  <si>
    <t>1121300310509</t>
  </si>
  <si>
    <t>田磊</t>
  </si>
  <si>
    <t>1121300310430</t>
  </si>
  <si>
    <t>权衡</t>
  </si>
  <si>
    <t>1121300310502</t>
  </si>
  <si>
    <t>王战红</t>
  </si>
  <si>
    <t>1121300310511</t>
  </si>
  <si>
    <t>杨丽婷</t>
  </si>
  <si>
    <t>2138110414</t>
  </si>
  <si>
    <t>陕西省农业检验检测中心</t>
  </si>
  <si>
    <t>1121300310513</t>
  </si>
  <si>
    <t>郝国良</t>
  </si>
  <si>
    <t>1121300310514</t>
  </si>
  <si>
    <t>余婷</t>
  </si>
  <si>
    <t>1121300310516</t>
  </si>
  <si>
    <t>赵林燕</t>
  </si>
  <si>
    <t>2138110415</t>
  </si>
  <si>
    <t>陕西省发展特色与休闲农业指导中心</t>
  </si>
  <si>
    <t>1121300310524</t>
  </si>
  <si>
    <t>李师师</t>
  </si>
  <si>
    <t>1121300310523</t>
  </si>
  <si>
    <t>姚舒晨</t>
  </si>
  <si>
    <t>2138110416</t>
  </si>
  <si>
    <t>陕西省水产研究与技术推广总站</t>
  </si>
  <si>
    <t>1121300310526</t>
  </si>
  <si>
    <t>田露</t>
  </si>
  <si>
    <t>1121300310525</t>
  </si>
  <si>
    <t>郭王骁潇</t>
  </si>
  <si>
    <t>2138110417</t>
  </si>
  <si>
    <t>陕西省农业宣传信息中心(陕西省农业杂志社)</t>
  </si>
  <si>
    <t>1121300310611</t>
  </si>
  <si>
    <t>韩丹</t>
  </si>
  <si>
    <t>1121300310601</t>
  </si>
  <si>
    <t>张雨佳</t>
  </si>
  <si>
    <t>1121300310528</t>
  </si>
  <si>
    <t>董卓</t>
  </si>
  <si>
    <t>2138110418</t>
  </si>
  <si>
    <t>陕西省农业农村厅机关后勤服务中心</t>
  </si>
  <si>
    <t>1121300310614</t>
  </si>
  <si>
    <t>鄂晶</t>
  </si>
  <si>
    <t>1121300310616</t>
  </si>
  <si>
    <t>张溪雯</t>
  </si>
  <si>
    <t>1121300310621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</si>
</sst>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22"/>
      <color rgb="FF000000"/>
      <name val="方正小标宋简体"/>
      <charset val="134"/>
    </font>
    <font>
      <b/>
      <sz val="11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rgb="FF333333"/>
      <name val="微软雅黑"/>
      <charset val="134"/>
    </font>
    <font>
      <sz val="11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17" fillId="7" borderId="2" applyNumberFormat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90"/>
  <sheetViews>
    <sheetView tabSelected="1" topLeftCell="A46" workbookViewId="0">
      <selection activeCell="J65" sqref="J65"/>
    </sheetView>
  </sheetViews>
  <sheetFormatPr defaultColWidth="9" defaultRowHeight="14.4"/>
  <cols>
    <col min="1" max="1" width="3.55555555555556" customWidth="1"/>
    <col min="2" max="2" width="10.2222222222222" customWidth="1"/>
    <col min="3" max="3" width="14.3333333333333" customWidth="1"/>
    <col min="4" max="4" width="31.5555555555556" customWidth="1"/>
    <col min="5" max="5" width="17.6666666666667" customWidth="1"/>
    <col min="6" max="6" width="6.44444444444444" customWidth="1"/>
    <col min="7" max="7" width="9.77777777777778" customWidth="1"/>
    <col min="8" max="8" width="10.3333333333333" customWidth="1"/>
    <col min="9" max="9" width="9.77777777777778" customWidth="1"/>
  </cols>
  <sheetData>
    <row r="1" ht="77.4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8.8" spans="1:1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ht="22.05" customHeight="1" spans="1:11">
      <c r="A3" s="4">
        <v>1</v>
      </c>
      <c r="B3" s="5" t="s">
        <v>12</v>
      </c>
      <c r="C3" s="6" t="s">
        <v>13</v>
      </c>
      <c r="D3" s="7" t="s">
        <v>14</v>
      </c>
      <c r="E3" s="5" t="s">
        <v>15</v>
      </c>
      <c r="F3" s="4">
        <v>1</v>
      </c>
      <c r="G3" s="5">
        <v>201</v>
      </c>
      <c r="H3" s="4">
        <v>83.6</v>
      </c>
      <c r="I3" s="12">
        <f>G3/3*0.6+H3*0.4</f>
        <v>73.64</v>
      </c>
      <c r="J3" s="4" t="s">
        <v>16</v>
      </c>
      <c r="K3" s="4"/>
    </row>
    <row r="4" ht="22.05" customHeight="1" spans="1:11">
      <c r="A4" s="4">
        <v>2</v>
      </c>
      <c r="B4" s="5" t="s">
        <v>17</v>
      </c>
      <c r="C4" s="6" t="s">
        <v>13</v>
      </c>
      <c r="D4" s="7"/>
      <c r="E4" s="5" t="s">
        <v>18</v>
      </c>
      <c r="F4" s="4"/>
      <c r="G4" s="5">
        <v>174</v>
      </c>
      <c r="H4" s="4">
        <v>85</v>
      </c>
      <c r="I4" s="12">
        <f>G4/3*0.6+H4*0.4</f>
        <v>68.8</v>
      </c>
      <c r="J4" s="4"/>
      <c r="K4" s="4"/>
    </row>
    <row r="5" ht="22.05" customHeight="1" spans="1:11">
      <c r="A5" s="4">
        <v>3</v>
      </c>
      <c r="B5" s="5" t="s">
        <v>19</v>
      </c>
      <c r="C5" s="6" t="s">
        <v>13</v>
      </c>
      <c r="D5" s="7"/>
      <c r="E5" s="5" t="s">
        <v>20</v>
      </c>
      <c r="F5" s="4"/>
      <c r="G5" s="5">
        <v>176</v>
      </c>
      <c r="H5" s="4">
        <v>84</v>
      </c>
      <c r="I5" s="12">
        <v>68.79</v>
      </c>
      <c r="J5" s="13"/>
      <c r="K5" s="13"/>
    </row>
    <row r="6" ht="22.05" customHeight="1" spans="1:11">
      <c r="A6" s="4">
        <v>4</v>
      </c>
      <c r="B6" s="5" t="s">
        <v>21</v>
      </c>
      <c r="C6" s="6" t="s">
        <v>22</v>
      </c>
      <c r="D6" s="5" t="s">
        <v>14</v>
      </c>
      <c r="E6" s="5" t="s">
        <v>23</v>
      </c>
      <c r="F6" s="5">
        <v>1</v>
      </c>
      <c r="G6" s="5">
        <v>193.5</v>
      </c>
      <c r="H6" s="8" t="s">
        <v>24</v>
      </c>
      <c r="I6" s="12">
        <f>G6/3*0.6+H6*0.4</f>
        <v>38.7</v>
      </c>
      <c r="J6" s="5"/>
      <c r="K6" s="14" t="s">
        <v>25</v>
      </c>
    </row>
    <row r="7" ht="22.05" customHeight="1" spans="1:11">
      <c r="A7" s="4">
        <v>5</v>
      </c>
      <c r="B7" s="5" t="s">
        <v>26</v>
      </c>
      <c r="C7" s="6" t="s">
        <v>22</v>
      </c>
      <c r="D7" s="5"/>
      <c r="E7" s="5" t="s">
        <v>27</v>
      </c>
      <c r="F7" s="5"/>
      <c r="G7" s="5">
        <v>195.5</v>
      </c>
      <c r="H7" s="8" t="s">
        <v>24</v>
      </c>
      <c r="I7" s="12">
        <f>G7/3*0.6+H7*0.4</f>
        <v>39.1</v>
      </c>
      <c r="J7" s="5"/>
      <c r="K7" s="14" t="s">
        <v>25</v>
      </c>
    </row>
    <row r="8" ht="22.05" customHeight="1" spans="1:11">
      <c r="A8" s="4">
        <v>6</v>
      </c>
      <c r="B8" s="5" t="s">
        <v>28</v>
      </c>
      <c r="C8" s="6" t="s">
        <v>22</v>
      </c>
      <c r="D8" s="5"/>
      <c r="E8" s="5" t="s">
        <v>29</v>
      </c>
      <c r="F8" s="5"/>
      <c r="G8" s="5">
        <v>198</v>
      </c>
      <c r="H8" s="8" t="s">
        <v>24</v>
      </c>
      <c r="I8" s="12">
        <f>G8/3*0.6+H8*0.4</f>
        <v>39.6</v>
      </c>
      <c r="J8" s="5"/>
      <c r="K8" s="14" t="s">
        <v>25</v>
      </c>
    </row>
    <row r="9" ht="22.05" customHeight="1" spans="1:11">
      <c r="A9" s="4">
        <v>7</v>
      </c>
      <c r="B9" s="5" t="s">
        <v>30</v>
      </c>
      <c r="C9" s="6" t="s">
        <v>31</v>
      </c>
      <c r="D9" s="5" t="s">
        <v>32</v>
      </c>
      <c r="E9" s="5" t="s">
        <v>33</v>
      </c>
      <c r="F9" s="5">
        <v>1</v>
      </c>
      <c r="G9" s="5">
        <v>159.5</v>
      </c>
      <c r="H9" s="4">
        <v>82</v>
      </c>
      <c r="I9" s="12">
        <v>64.69</v>
      </c>
      <c r="J9" s="4" t="s">
        <v>16</v>
      </c>
      <c r="K9" s="15"/>
    </row>
    <row r="10" ht="22.05" customHeight="1" spans="1:11">
      <c r="A10" s="4">
        <v>8</v>
      </c>
      <c r="B10" s="5" t="s">
        <v>34</v>
      </c>
      <c r="C10" s="6" t="s">
        <v>31</v>
      </c>
      <c r="D10" s="5"/>
      <c r="E10" s="5" t="s">
        <v>35</v>
      </c>
      <c r="F10" s="5"/>
      <c r="G10" s="5">
        <v>169.5</v>
      </c>
      <c r="H10" s="8" t="s">
        <v>24</v>
      </c>
      <c r="I10" s="12">
        <f t="shared" ref="I10:I16" si="0">G10/3*0.6+H10*0.4</f>
        <v>33.9</v>
      </c>
      <c r="J10" s="13"/>
      <c r="K10" s="14" t="s">
        <v>25</v>
      </c>
    </row>
    <row r="11" ht="22.05" customHeight="1" spans="1:11">
      <c r="A11" s="4">
        <v>9</v>
      </c>
      <c r="B11" s="5" t="s">
        <v>36</v>
      </c>
      <c r="C11" s="6" t="s">
        <v>31</v>
      </c>
      <c r="D11" s="5"/>
      <c r="E11" s="5" t="s">
        <v>37</v>
      </c>
      <c r="F11" s="5"/>
      <c r="G11" s="5">
        <v>162</v>
      </c>
      <c r="H11" s="8" t="s">
        <v>24</v>
      </c>
      <c r="I11" s="12">
        <f t="shared" si="0"/>
        <v>32.4</v>
      </c>
      <c r="J11" s="4"/>
      <c r="K11" s="14" t="s">
        <v>25</v>
      </c>
    </row>
    <row r="12" ht="22.05" customHeight="1" spans="1:11">
      <c r="A12" s="4">
        <v>10</v>
      </c>
      <c r="B12" s="5" t="s">
        <v>38</v>
      </c>
      <c r="C12" s="6" t="s">
        <v>39</v>
      </c>
      <c r="D12" s="5" t="s">
        <v>32</v>
      </c>
      <c r="E12" s="5" t="s">
        <v>40</v>
      </c>
      <c r="F12" s="5">
        <v>1</v>
      </c>
      <c r="G12" s="5">
        <v>183</v>
      </c>
      <c r="H12" s="4">
        <v>83.6</v>
      </c>
      <c r="I12" s="12">
        <f t="shared" si="0"/>
        <v>70.04</v>
      </c>
      <c r="J12" s="5" t="s">
        <v>16</v>
      </c>
      <c r="K12" s="15"/>
    </row>
    <row r="13" ht="22.05" customHeight="1" spans="1:11">
      <c r="A13" s="4">
        <v>11</v>
      </c>
      <c r="B13" s="5" t="s">
        <v>41</v>
      </c>
      <c r="C13" s="6" t="s">
        <v>39</v>
      </c>
      <c r="D13" s="5"/>
      <c r="E13" s="5" t="s">
        <v>42</v>
      </c>
      <c r="F13" s="5"/>
      <c r="G13" s="5">
        <v>150</v>
      </c>
      <c r="H13" s="8" t="s">
        <v>24</v>
      </c>
      <c r="I13" s="12">
        <f t="shared" si="0"/>
        <v>30</v>
      </c>
      <c r="J13" s="5"/>
      <c r="K13" s="14" t="s">
        <v>25</v>
      </c>
    </row>
    <row r="14" ht="22.05" customHeight="1" spans="1:11">
      <c r="A14" s="4">
        <v>12</v>
      </c>
      <c r="B14" s="5" t="s">
        <v>43</v>
      </c>
      <c r="C14" s="6" t="s">
        <v>39</v>
      </c>
      <c r="D14" s="5"/>
      <c r="E14" s="5" t="s">
        <v>44</v>
      </c>
      <c r="F14" s="5"/>
      <c r="G14" s="5">
        <v>169</v>
      </c>
      <c r="H14" s="4">
        <v>77.4</v>
      </c>
      <c r="I14" s="12">
        <f t="shared" si="0"/>
        <v>64.76</v>
      </c>
      <c r="J14" s="5"/>
      <c r="K14" s="15"/>
    </row>
    <row r="15" ht="22.05" customHeight="1" spans="1:11">
      <c r="A15" s="4">
        <v>13</v>
      </c>
      <c r="B15" s="5" t="s">
        <v>45</v>
      </c>
      <c r="C15" s="6" t="s">
        <v>46</v>
      </c>
      <c r="D15" s="5" t="s">
        <v>47</v>
      </c>
      <c r="E15" s="5" t="s">
        <v>48</v>
      </c>
      <c r="F15" s="5">
        <v>1</v>
      </c>
      <c r="G15" s="5">
        <v>192</v>
      </c>
      <c r="H15" s="4">
        <v>81.4</v>
      </c>
      <c r="I15" s="12">
        <f t="shared" si="0"/>
        <v>70.96</v>
      </c>
      <c r="J15" s="5" t="s">
        <v>16</v>
      </c>
      <c r="K15" s="15"/>
    </row>
    <row r="16" ht="22.05" customHeight="1" spans="1:11">
      <c r="A16" s="4">
        <v>14</v>
      </c>
      <c r="B16" s="5" t="s">
        <v>49</v>
      </c>
      <c r="C16" s="6" t="s">
        <v>46</v>
      </c>
      <c r="D16" s="5"/>
      <c r="E16" s="5" t="s">
        <v>50</v>
      </c>
      <c r="F16" s="5"/>
      <c r="G16" s="5">
        <v>159.5</v>
      </c>
      <c r="H16" s="4">
        <v>79.8</v>
      </c>
      <c r="I16" s="12">
        <f t="shared" si="0"/>
        <v>63.82</v>
      </c>
      <c r="J16" s="5"/>
      <c r="K16" s="15"/>
    </row>
    <row r="17" ht="22.05" customHeight="1" spans="1:11">
      <c r="A17" s="4">
        <v>15</v>
      </c>
      <c r="B17" s="5" t="s">
        <v>51</v>
      </c>
      <c r="C17" s="6" t="s">
        <v>46</v>
      </c>
      <c r="D17" s="5"/>
      <c r="E17" s="5" t="s">
        <v>52</v>
      </c>
      <c r="F17" s="5"/>
      <c r="G17" s="5">
        <v>181</v>
      </c>
      <c r="H17" s="4">
        <v>85.2</v>
      </c>
      <c r="I17" s="12">
        <v>70.27</v>
      </c>
      <c r="J17" s="5"/>
      <c r="K17" s="15"/>
    </row>
    <row r="18" ht="22.05" customHeight="1" spans="1:11">
      <c r="A18" s="4">
        <v>16</v>
      </c>
      <c r="B18" s="5" t="s">
        <v>53</v>
      </c>
      <c r="C18" s="6" t="s">
        <v>54</v>
      </c>
      <c r="D18" s="5" t="s">
        <v>47</v>
      </c>
      <c r="E18" s="5" t="s">
        <v>55</v>
      </c>
      <c r="F18" s="5">
        <v>1</v>
      </c>
      <c r="G18" s="5">
        <v>196</v>
      </c>
      <c r="H18" s="4">
        <v>82.8</v>
      </c>
      <c r="I18" s="12">
        <v>72.31</v>
      </c>
      <c r="J18" s="5" t="s">
        <v>16</v>
      </c>
      <c r="K18" s="15"/>
    </row>
    <row r="19" ht="22.05" customHeight="1" spans="1:11">
      <c r="A19" s="4">
        <v>17</v>
      </c>
      <c r="B19" s="5" t="s">
        <v>56</v>
      </c>
      <c r="C19" s="6" t="s">
        <v>54</v>
      </c>
      <c r="D19" s="5"/>
      <c r="E19" s="5" t="s">
        <v>57</v>
      </c>
      <c r="F19" s="5"/>
      <c r="G19" s="5">
        <v>185</v>
      </c>
      <c r="H19" s="4">
        <v>83</v>
      </c>
      <c r="I19" s="12">
        <v>70.19</v>
      </c>
      <c r="J19" s="5"/>
      <c r="K19" s="13"/>
    </row>
    <row r="20" ht="22.05" customHeight="1" spans="1:11">
      <c r="A20" s="4">
        <v>18</v>
      </c>
      <c r="B20" s="5" t="s">
        <v>58</v>
      </c>
      <c r="C20" s="6" t="s">
        <v>54</v>
      </c>
      <c r="D20" s="5"/>
      <c r="E20" s="5" t="s">
        <v>59</v>
      </c>
      <c r="F20" s="5"/>
      <c r="G20" s="5">
        <v>176.5</v>
      </c>
      <c r="H20" s="4">
        <v>82.4</v>
      </c>
      <c r="I20" s="12">
        <v>68.25</v>
      </c>
      <c r="J20" s="5"/>
      <c r="K20" s="15"/>
    </row>
    <row r="21" ht="22.05" customHeight="1" spans="1:11">
      <c r="A21" s="4">
        <v>19</v>
      </c>
      <c r="B21" s="5" t="s">
        <v>60</v>
      </c>
      <c r="C21" s="6" t="s">
        <v>61</v>
      </c>
      <c r="D21" s="5" t="s">
        <v>62</v>
      </c>
      <c r="E21" s="5" t="s">
        <v>63</v>
      </c>
      <c r="F21" s="5">
        <v>1</v>
      </c>
      <c r="G21" s="5">
        <v>203</v>
      </c>
      <c r="H21" s="4">
        <v>84</v>
      </c>
      <c r="I21" s="12">
        <v>74.19</v>
      </c>
      <c r="J21" s="5" t="s">
        <v>16</v>
      </c>
      <c r="K21" s="13"/>
    </row>
    <row r="22" ht="22.05" customHeight="1" spans="1:11">
      <c r="A22" s="4">
        <v>20</v>
      </c>
      <c r="B22" s="5" t="s">
        <v>64</v>
      </c>
      <c r="C22" s="6" t="s">
        <v>61</v>
      </c>
      <c r="D22" s="5"/>
      <c r="E22" s="5" t="s">
        <v>65</v>
      </c>
      <c r="F22" s="5"/>
      <c r="G22" s="5">
        <v>189</v>
      </c>
      <c r="H22" s="4">
        <v>81.8</v>
      </c>
      <c r="I22" s="12">
        <f t="shared" ref="I22:I28" si="1">G22/3*0.6+H22*0.4</f>
        <v>70.52</v>
      </c>
      <c r="J22" s="5"/>
      <c r="K22" s="15"/>
    </row>
    <row r="23" ht="22.05" customHeight="1" spans="1:11">
      <c r="A23" s="4">
        <v>21</v>
      </c>
      <c r="B23" s="5" t="s">
        <v>66</v>
      </c>
      <c r="C23" s="6" t="s">
        <v>61</v>
      </c>
      <c r="D23" s="6"/>
      <c r="E23" s="5" t="s">
        <v>67</v>
      </c>
      <c r="F23" s="6"/>
      <c r="G23" s="5">
        <v>182</v>
      </c>
      <c r="H23" s="4">
        <v>79.4</v>
      </c>
      <c r="I23" s="12">
        <f t="shared" si="1"/>
        <v>68.16</v>
      </c>
      <c r="J23" s="5"/>
      <c r="K23" s="15"/>
    </row>
    <row r="24" ht="22.05" customHeight="1" spans="1:11">
      <c r="A24" s="4">
        <v>22</v>
      </c>
      <c r="B24" s="5" t="s">
        <v>68</v>
      </c>
      <c r="C24" s="6" t="s">
        <v>69</v>
      </c>
      <c r="D24" s="5" t="s">
        <v>70</v>
      </c>
      <c r="E24" s="5" t="s">
        <v>71</v>
      </c>
      <c r="F24" s="5">
        <v>1</v>
      </c>
      <c r="G24" s="5">
        <v>181.5</v>
      </c>
      <c r="H24" s="4">
        <v>81</v>
      </c>
      <c r="I24" s="12">
        <f t="shared" si="1"/>
        <v>68.7</v>
      </c>
      <c r="J24" s="5" t="s">
        <v>16</v>
      </c>
      <c r="K24" s="15"/>
    </row>
    <row r="25" ht="22.05" customHeight="1" spans="1:11">
      <c r="A25" s="4">
        <v>23</v>
      </c>
      <c r="B25" s="5" t="s">
        <v>72</v>
      </c>
      <c r="C25" s="6" t="s">
        <v>69</v>
      </c>
      <c r="D25" s="5"/>
      <c r="E25" s="5" t="s">
        <v>73</v>
      </c>
      <c r="F25" s="5"/>
      <c r="G25" s="5">
        <v>155.5</v>
      </c>
      <c r="H25" s="4">
        <v>81.8</v>
      </c>
      <c r="I25" s="12">
        <f t="shared" si="1"/>
        <v>63.82</v>
      </c>
      <c r="J25" s="5"/>
      <c r="K25" s="15"/>
    </row>
    <row r="26" ht="22.05" customHeight="1" spans="1:11">
      <c r="A26" s="4">
        <v>24</v>
      </c>
      <c r="B26" s="5" t="s">
        <v>74</v>
      </c>
      <c r="C26" s="6" t="s">
        <v>75</v>
      </c>
      <c r="D26" s="5" t="s">
        <v>70</v>
      </c>
      <c r="E26" s="5" t="s">
        <v>76</v>
      </c>
      <c r="F26" s="5">
        <v>1</v>
      </c>
      <c r="G26" s="5">
        <v>164</v>
      </c>
      <c r="H26" s="4">
        <v>83.8</v>
      </c>
      <c r="I26" s="12">
        <f t="shared" si="1"/>
        <v>66.32</v>
      </c>
      <c r="J26" s="5" t="s">
        <v>16</v>
      </c>
      <c r="K26" s="15"/>
    </row>
    <row r="27" ht="22.05" customHeight="1" spans="1:11">
      <c r="A27" s="4">
        <v>25</v>
      </c>
      <c r="B27" s="5" t="s">
        <v>77</v>
      </c>
      <c r="C27" s="6" t="s">
        <v>75</v>
      </c>
      <c r="D27" s="5"/>
      <c r="E27" s="5" t="s">
        <v>78</v>
      </c>
      <c r="F27" s="5"/>
      <c r="G27" s="5">
        <v>158</v>
      </c>
      <c r="H27" s="4">
        <v>79.8</v>
      </c>
      <c r="I27" s="12">
        <f t="shared" si="1"/>
        <v>63.52</v>
      </c>
      <c r="J27" s="5"/>
      <c r="K27" s="15"/>
    </row>
    <row r="28" ht="22.05" customHeight="1" spans="1:11">
      <c r="A28" s="4">
        <v>26</v>
      </c>
      <c r="B28" s="5" t="s">
        <v>79</v>
      </c>
      <c r="C28" s="6" t="s">
        <v>75</v>
      </c>
      <c r="D28" s="5"/>
      <c r="E28" s="5" t="s">
        <v>80</v>
      </c>
      <c r="F28" s="5"/>
      <c r="G28" s="5">
        <v>161.5</v>
      </c>
      <c r="H28" s="4">
        <v>81.8</v>
      </c>
      <c r="I28" s="12">
        <f t="shared" si="1"/>
        <v>65.02</v>
      </c>
      <c r="J28" s="5"/>
      <c r="K28" s="15"/>
    </row>
    <row r="29" ht="22.05" customHeight="1" spans="1:11">
      <c r="A29" s="4">
        <v>27</v>
      </c>
      <c r="B29" s="5" t="s">
        <v>81</v>
      </c>
      <c r="C29" s="6" t="s">
        <v>82</v>
      </c>
      <c r="D29" s="5" t="s">
        <v>70</v>
      </c>
      <c r="E29" s="5" t="s">
        <v>83</v>
      </c>
      <c r="F29" s="5">
        <v>1</v>
      </c>
      <c r="G29" s="5">
        <v>179.5</v>
      </c>
      <c r="H29" s="4">
        <v>81.2</v>
      </c>
      <c r="I29" s="12">
        <v>68.37</v>
      </c>
      <c r="J29" s="5" t="s">
        <v>16</v>
      </c>
      <c r="K29" s="15"/>
    </row>
    <row r="30" ht="22.05" customHeight="1" spans="1:11">
      <c r="A30" s="4">
        <v>28</v>
      </c>
      <c r="B30" s="5" t="s">
        <v>84</v>
      </c>
      <c r="C30" s="6" t="s">
        <v>82</v>
      </c>
      <c r="D30" s="5"/>
      <c r="E30" s="5" t="s">
        <v>85</v>
      </c>
      <c r="F30" s="5"/>
      <c r="G30" s="5">
        <v>172</v>
      </c>
      <c r="H30" s="4">
        <v>83.4</v>
      </c>
      <c r="I30" s="12">
        <v>67.75</v>
      </c>
      <c r="J30" s="5"/>
      <c r="K30" s="15"/>
    </row>
    <row r="31" ht="22.05" customHeight="1" spans="1:11">
      <c r="A31" s="4">
        <v>29</v>
      </c>
      <c r="B31" s="5" t="s">
        <v>86</v>
      </c>
      <c r="C31" s="6" t="s">
        <v>82</v>
      </c>
      <c r="D31" s="5"/>
      <c r="E31" s="5" t="s">
        <v>87</v>
      </c>
      <c r="F31" s="5"/>
      <c r="G31" s="5">
        <v>167</v>
      </c>
      <c r="H31" s="4">
        <v>80.8</v>
      </c>
      <c r="I31" s="12">
        <f>G31/3*0.6+H31*0.4</f>
        <v>65.72</v>
      </c>
      <c r="J31" s="5"/>
      <c r="K31" s="13"/>
    </row>
    <row r="32" ht="22.05" customHeight="1" spans="1:11">
      <c r="A32" s="4">
        <v>30</v>
      </c>
      <c r="B32" s="5" t="s">
        <v>88</v>
      </c>
      <c r="C32" s="6" t="s">
        <v>89</v>
      </c>
      <c r="D32" s="5" t="s">
        <v>70</v>
      </c>
      <c r="E32" s="5" t="s">
        <v>90</v>
      </c>
      <c r="F32" s="7">
        <v>1</v>
      </c>
      <c r="G32" s="5">
        <v>171.5</v>
      </c>
      <c r="H32" s="4">
        <v>79.4</v>
      </c>
      <c r="I32" s="12">
        <f>G32/3*0.6+H32*0.4</f>
        <v>66.06</v>
      </c>
      <c r="J32" s="5" t="s">
        <v>16</v>
      </c>
      <c r="K32" s="15"/>
    </row>
    <row r="33" ht="22.05" customHeight="1" spans="1:11">
      <c r="A33" s="4">
        <v>31</v>
      </c>
      <c r="B33" s="5" t="s">
        <v>91</v>
      </c>
      <c r="C33" s="6" t="s">
        <v>89</v>
      </c>
      <c r="D33" s="6"/>
      <c r="E33" s="5" t="s">
        <v>92</v>
      </c>
      <c r="F33" s="9"/>
      <c r="G33" s="5">
        <v>137</v>
      </c>
      <c r="H33" s="4">
        <v>81</v>
      </c>
      <c r="I33" s="12">
        <f>G33/3*0.6+H33*0.4</f>
        <v>59.8</v>
      </c>
      <c r="J33" s="13"/>
      <c r="K33" s="13"/>
    </row>
    <row r="34" ht="22.05" customHeight="1" spans="1:11">
      <c r="A34" s="4">
        <v>32</v>
      </c>
      <c r="B34" s="5" t="s">
        <v>93</v>
      </c>
      <c r="C34" s="6" t="s">
        <v>94</v>
      </c>
      <c r="D34" s="5" t="s">
        <v>70</v>
      </c>
      <c r="E34" s="5" t="s">
        <v>95</v>
      </c>
      <c r="F34" s="5">
        <v>1</v>
      </c>
      <c r="G34" s="5">
        <v>210.5</v>
      </c>
      <c r="H34" s="4">
        <v>81.4</v>
      </c>
      <c r="I34" s="12">
        <v>74.65</v>
      </c>
      <c r="J34" s="5" t="s">
        <v>16</v>
      </c>
      <c r="K34" s="15"/>
    </row>
    <row r="35" ht="22.05" customHeight="1" spans="1:11">
      <c r="A35" s="4">
        <v>33</v>
      </c>
      <c r="B35" s="5" t="s">
        <v>96</v>
      </c>
      <c r="C35" s="6" t="s">
        <v>94</v>
      </c>
      <c r="D35" s="5"/>
      <c r="E35" s="5" t="s">
        <v>97</v>
      </c>
      <c r="F35" s="5"/>
      <c r="G35" s="5">
        <v>199</v>
      </c>
      <c r="H35" s="8" t="s">
        <v>24</v>
      </c>
      <c r="I35" s="12">
        <f>G35/3*0.6+H35*0.4</f>
        <v>39.8</v>
      </c>
      <c r="J35" s="13"/>
      <c r="K35" s="14" t="s">
        <v>25</v>
      </c>
    </row>
    <row r="36" ht="22.05" customHeight="1" spans="1:11">
      <c r="A36" s="4">
        <v>34</v>
      </c>
      <c r="B36" s="5" t="s">
        <v>98</v>
      </c>
      <c r="C36" s="6" t="s">
        <v>94</v>
      </c>
      <c r="D36" s="5"/>
      <c r="E36" s="5" t="s">
        <v>99</v>
      </c>
      <c r="F36" s="5"/>
      <c r="G36" s="5">
        <v>199.5</v>
      </c>
      <c r="H36" s="4">
        <v>80.2</v>
      </c>
      <c r="I36" s="12">
        <f>G36/3*0.6+H36*0.4</f>
        <v>71.98</v>
      </c>
      <c r="J36" s="5"/>
      <c r="K36" s="15"/>
    </row>
    <row r="37" ht="22.05" customHeight="1" spans="1:11">
      <c r="A37" s="4">
        <v>35</v>
      </c>
      <c r="B37" s="5" t="s">
        <v>100</v>
      </c>
      <c r="C37" s="6" t="s">
        <v>94</v>
      </c>
      <c r="D37" s="5"/>
      <c r="E37" s="5" t="s">
        <v>101</v>
      </c>
      <c r="F37" s="5"/>
      <c r="G37" s="5">
        <v>199</v>
      </c>
      <c r="H37" s="4">
        <v>81.6</v>
      </c>
      <c r="I37" s="12">
        <v>72.43</v>
      </c>
      <c r="J37" s="5"/>
      <c r="K37" s="15"/>
    </row>
    <row r="38" ht="22.05" customHeight="1" spans="1:11">
      <c r="A38" s="4">
        <v>36</v>
      </c>
      <c r="B38" s="5" t="s">
        <v>102</v>
      </c>
      <c r="C38" s="6" t="s">
        <v>103</v>
      </c>
      <c r="D38" s="5" t="s">
        <v>104</v>
      </c>
      <c r="E38" s="5" t="s">
        <v>105</v>
      </c>
      <c r="F38" s="5">
        <v>1</v>
      </c>
      <c r="G38" s="5">
        <v>179</v>
      </c>
      <c r="H38" s="4">
        <v>80.6</v>
      </c>
      <c r="I38" s="12">
        <v>68.03</v>
      </c>
      <c r="J38" s="5" t="s">
        <v>16</v>
      </c>
      <c r="K38" s="15"/>
    </row>
    <row r="39" ht="22.05" customHeight="1" spans="1:11">
      <c r="A39" s="4">
        <v>37</v>
      </c>
      <c r="B39" s="5" t="s">
        <v>106</v>
      </c>
      <c r="C39" s="6" t="s">
        <v>103</v>
      </c>
      <c r="D39" s="5"/>
      <c r="E39" s="5" t="s">
        <v>107</v>
      </c>
      <c r="F39" s="5"/>
      <c r="G39" s="5">
        <v>177</v>
      </c>
      <c r="H39" s="4">
        <v>77.4</v>
      </c>
      <c r="I39" s="12">
        <f>G39/3*0.6+H39*0.4</f>
        <v>66.36</v>
      </c>
      <c r="J39" s="5"/>
      <c r="K39" s="15"/>
    </row>
    <row r="40" ht="26.4" customHeight="1" spans="1:11">
      <c r="A40" s="4">
        <v>38</v>
      </c>
      <c r="B40" s="5" t="s">
        <v>108</v>
      </c>
      <c r="C40" s="10" t="s">
        <v>109</v>
      </c>
      <c r="D40" s="5" t="s">
        <v>104</v>
      </c>
      <c r="E40" s="5" t="s">
        <v>110</v>
      </c>
      <c r="F40" s="5">
        <v>1</v>
      </c>
      <c r="G40" s="5">
        <v>177.5</v>
      </c>
      <c r="H40" s="4">
        <v>80</v>
      </c>
      <c r="I40" s="12">
        <v>67.49</v>
      </c>
      <c r="J40" s="5" t="s">
        <v>16</v>
      </c>
      <c r="K40" s="15"/>
    </row>
    <row r="41" ht="32.4" customHeight="1" spans="1:11">
      <c r="A41" s="4">
        <v>39</v>
      </c>
      <c r="B41" s="5" t="s">
        <v>111</v>
      </c>
      <c r="C41" s="10" t="s">
        <v>109</v>
      </c>
      <c r="D41" s="5"/>
      <c r="E41" s="5" t="s">
        <v>112</v>
      </c>
      <c r="F41" s="5"/>
      <c r="G41" s="5">
        <v>164.5</v>
      </c>
      <c r="H41" s="4">
        <v>79.2</v>
      </c>
      <c r="I41" s="12">
        <v>64.57</v>
      </c>
      <c r="J41" s="5"/>
      <c r="K41" s="15"/>
    </row>
    <row r="42" ht="28.2" customHeight="1" spans="1:11">
      <c r="A42" s="4">
        <v>40</v>
      </c>
      <c r="B42" s="5" t="s">
        <v>113</v>
      </c>
      <c r="C42" s="10" t="s">
        <v>109</v>
      </c>
      <c r="D42" s="5"/>
      <c r="E42" s="5" t="s">
        <v>114</v>
      </c>
      <c r="F42" s="5"/>
      <c r="G42" s="5">
        <v>172</v>
      </c>
      <c r="H42" s="4">
        <v>77.4</v>
      </c>
      <c r="I42" s="12">
        <v>65.35</v>
      </c>
      <c r="J42" s="5"/>
      <c r="K42" s="15"/>
    </row>
    <row r="43" ht="22.05" customHeight="1" spans="1:11">
      <c r="A43" s="4">
        <v>41</v>
      </c>
      <c r="B43" s="5" t="s">
        <v>115</v>
      </c>
      <c r="C43" s="10" t="s">
        <v>116</v>
      </c>
      <c r="D43" s="5" t="s">
        <v>117</v>
      </c>
      <c r="E43" s="5" t="s">
        <v>118</v>
      </c>
      <c r="F43" s="5">
        <v>2</v>
      </c>
      <c r="G43" s="5">
        <v>177.5</v>
      </c>
      <c r="H43" s="4">
        <v>80</v>
      </c>
      <c r="I43" s="12">
        <f t="shared" ref="I43:I55" si="2">G43/3*0.6+H43*0.4</f>
        <v>67.5</v>
      </c>
      <c r="J43" s="5" t="s">
        <v>16</v>
      </c>
      <c r="K43" s="15"/>
    </row>
    <row r="44" ht="22.05" customHeight="1" spans="1:11">
      <c r="A44" s="4">
        <v>42</v>
      </c>
      <c r="B44" s="5" t="s">
        <v>119</v>
      </c>
      <c r="C44" s="10" t="s">
        <v>116</v>
      </c>
      <c r="D44" s="5"/>
      <c r="E44" s="5" t="s">
        <v>120</v>
      </c>
      <c r="F44" s="5"/>
      <c r="G44" s="5">
        <v>159.5</v>
      </c>
      <c r="H44" s="4">
        <v>81.6</v>
      </c>
      <c r="I44" s="12">
        <f t="shared" si="2"/>
        <v>64.54</v>
      </c>
      <c r="J44" s="5" t="s">
        <v>16</v>
      </c>
      <c r="K44" s="13"/>
    </row>
    <row r="45" ht="22.05" customHeight="1" spans="1:11">
      <c r="A45" s="4">
        <v>43</v>
      </c>
      <c r="B45" s="5" t="s">
        <v>121</v>
      </c>
      <c r="C45" s="10" t="s">
        <v>116</v>
      </c>
      <c r="D45" s="5"/>
      <c r="E45" s="5" t="s">
        <v>122</v>
      </c>
      <c r="F45" s="5"/>
      <c r="G45" s="5">
        <v>113.5</v>
      </c>
      <c r="H45" s="4">
        <v>79</v>
      </c>
      <c r="I45" s="12">
        <f t="shared" si="2"/>
        <v>54.3</v>
      </c>
      <c r="J45" s="5"/>
      <c r="K45" s="15"/>
    </row>
    <row r="46" ht="22.05" customHeight="1" spans="1:11">
      <c r="A46" s="4">
        <v>44</v>
      </c>
      <c r="B46" s="5" t="s">
        <v>123</v>
      </c>
      <c r="C46" s="10" t="s">
        <v>116</v>
      </c>
      <c r="D46" s="5"/>
      <c r="E46" s="5" t="s">
        <v>124</v>
      </c>
      <c r="F46" s="5"/>
      <c r="G46" s="5">
        <v>129</v>
      </c>
      <c r="H46" s="8" t="s">
        <v>24</v>
      </c>
      <c r="I46" s="12">
        <f t="shared" si="2"/>
        <v>25.8</v>
      </c>
      <c r="J46" s="5"/>
      <c r="K46" s="14" t="s">
        <v>25</v>
      </c>
    </row>
    <row r="47" ht="22.05" customHeight="1" spans="1:11">
      <c r="A47" s="4">
        <v>45</v>
      </c>
      <c r="B47" s="5" t="s">
        <v>125</v>
      </c>
      <c r="C47" s="10" t="s">
        <v>116</v>
      </c>
      <c r="D47" s="5"/>
      <c r="E47" s="5" t="s">
        <v>126</v>
      </c>
      <c r="F47" s="5"/>
      <c r="G47" s="5">
        <v>121</v>
      </c>
      <c r="H47" s="4">
        <v>78</v>
      </c>
      <c r="I47" s="12">
        <f t="shared" si="2"/>
        <v>55.4</v>
      </c>
      <c r="J47" s="5"/>
      <c r="K47" s="13"/>
    </row>
    <row r="48" ht="22.05" customHeight="1" spans="1:11">
      <c r="A48" s="4">
        <v>46</v>
      </c>
      <c r="B48" s="5" t="s">
        <v>127</v>
      </c>
      <c r="C48" s="6" t="s">
        <v>128</v>
      </c>
      <c r="D48" s="5" t="s">
        <v>129</v>
      </c>
      <c r="E48" s="5" t="s">
        <v>130</v>
      </c>
      <c r="F48" s="5">
        <v>1</v>
      </c>
      <c r="G48" s="5">
        <v>200.5</v>
      </c>
      <c r="H48" s="4">
        <v>83.6</v>
      </c>
      <c r="I48" s="12">
        <f t="shared" si="2"/>
        <v>73.54</v>
      </c>
      <c r="J48" s="5" t="s">
        <v>16</v>
      </c>
      <c r="K48" s="13"/>
    </row>
    <row r="49" ht="22.05" customHeight="1" spans="1:11">
      <c r="A49" s="4">
        <v>47</v>
      </c>
      <c r="B49" s="5" t="s">
        <v>131</v>
      </c>
      <c r="C49" s="6" t="s">
        <v>128</v>
      </c>
      <c r="D49" s="5"/>
      <c r="E49" s="5" t="s">
        <v>132</v>
      </c>
      <c r="F49" s="5"/>
      <c r="G49" s="5">
        <v>154.5</v>
      </c>
      <c r="H49" s="8" t="s">
        <v>24</v>
      </c>
      <c r="I49" s="12">
        <f t="shared" si="2"/>
        <v>30.9</v>
      </c>
      <c r="J49" s="5"/>
      <c r="K49" s="14" t="s">
        <v>25</v>
      </c>
    </row>
    <row r="50" ht="22.05" customHeight="1" spans="1:11">
      <c r="A50" s="4">
        <v>48</v>
      </c>
      <c r="B50" s="5" t="s">
        <v>133</v>
      </c>
      <c r="C50" s="6" t="s">
        <v>128</v>
      </c>
      <c r="D50" s="5"/>
      <c r="E50" s="5" t="s">
        <v>134</v>
      </c>
      <c r="F50" s="5"/>
      <c r="G50" s="5">
        <v>168.5</v>
      </c>
      <c r="H50" s="4">
        <v>79.2</v>
      </c>
      <c r="I50" s="12">
        <f t="shared" si="2"/>
        <v>65.38</v>
      </c>
      <c r="J50" s="5"/>
      <c r="K50" s="15"/>
    </row>
    <row r="51" ht="22.05" customHeight="1" spans="1:11">
      <c r="A51" s="4">
        <v>49</v>
      </c>
      <c r="B51" s="5" t="s">
        <v>135</v>
      </c>
      <c r="C51" s="6" t="s">
        <v>136</v>
      </c>
      <c r="D51" s="5" t="s">
        <v>137</v>
      </c>
      <c r="E51" s="5" t="s">
        <v>138</v>
      </c>
      <c r="F51" s="5">
        <v>1</v>
      </c>
      <c r="G51" s="5">
        <v>177</v>
      </c>
      <c r="H51" s="4">
        <v>80.6</v>
      </c>
      <c r="I51" s="12">
        <f t="shared" si="2"/>
        <v>67.64</v>
      </c>
      <c r="J51" s="5" t="s">
        <v>16</v>
      </c>
      <c r="K51" s="15"/>
    </row>
    <row r="52" ht="22.05" customHeight="1" spans="1:11">
      <c r="A52" s="4">
        <v>50</v>
      </c>
      <c r="B52" s="5" t="s">
        <v>139</v>
      </c>
      <c r="C52" s="6" t="s">
        <v>136</v>
      </c>
      <c r="D52" s="6"/>
      <c r="E52" s="5" t="s">
        <v>140</v>
      </c>
      <c r="F52" s="6"/>
      <c r="G52" s="5">
        <v>169.5</v>
      </c>
      <c r="H52" s="4">
        <v>80</v>
      </c>
      <c r="I52" s="12">
        <f t="shared" si="2"/>
        <v>65.9</v>
      </c>
      <c r="J52" s="5"/>
      <c r="K52" s="13"/>
    </row>
    <row r="53" ht="22.05" customHeight="1" spans="1:11">
      <c r="A53" s="4">
        <v>51</v>
      </c>
      <c r="B53" s="5" t="s">
        <v>141</v>
      </c>
      <c r="C53" s="6" t="s">
        <v>142</v>
      </c>
      <c r="D53" s="5" t="s">
        <v>143</v>
      </c>
      <c r="E53" s="5" t="s">
        <v>144</v>
      </c>
      <c r="F53" s="5">
        <v>1</v>
      </c>
      <c r="G53" s="5">
        <v>185.5</v>
      </c>
      <c r="H53" s="4">
        <v>83.4</v>
      </c>
      <c r="I53" s="12">
        <f t="shared" si="2"/>
        <v>70.46</v>
      </c>
      <c r="J53" s="5" t="s">
        <v>16</v>
      </c>
      <c r="K53" s="15"/>
    </row>
    <row r="54" ht="22.05" customHeight="1" spans="1:11">
      <c r="A54" s="4">
        <v>52</v>
      </c>
      <c r="B54" s="5" t="s">
        <v>145</v>
      </c>
      <c r="C54" s="6" t="s">
        <v>142</v>
      </c>
      <c r="D54" s="6"/>
      <c r="E54" s="5" t="s">
        <v>146</v>
      </c>
      <c r="F54" s="6"/>
      <c r="G54" s="5">
        <v>169</v>
      </c>
      <c r="H54" s="4">
        <v>82.4</v>
      </c>
      <c r="I54" s="12">
        <f t="shared" si="2"/>
        <v>66.76</v>
      </c>
      <c r="J54" s="5"/>
      <c r="K54" s="13"/>
    </row>
    <row r="55" ht="22.05" customHeight="1" spans="1:11">
      <c r="A55" s="4">
        <v>53</v>
      </c>
      <c r="B55" s="5" t="s">
        <v>147</v>
      </c>
      <c r="C55" s="6" t="s">
        <v>148</v>
      </c>
      <c r="D55" s="5" t="s">
        <v>149</v>
      </c>
      <c r="E55" s="5" t="s">
        <v>150</v>
      </c>
      <c r="F55" s="5">
        <v>1</v>
      </c>
      <c r="G55" s="5">
        <v>187.5</v>
      </c>
      <c r="H55" s="4">
        <v>81.2</v>
      </c>
      <c r="I55" s="12">
        <f t="shared" si="2"/>
        <v>69.98</v>
      </c>
      <c r="J55" s="5" t="s">
        <v>16</v>
      </c>
      <c r="K55" s="15"/>
    </row>
    <row r="56" ht="22.05" customHeight="1" spans="1:11">
      <c r="A56" s="4">
        <v>54</v>
      </c>
      <c r="B56" s="5" t="s">
        <v>151</v>
      </c>
      <c r="C56" s="6" t="s">
        <v>148</v>
      </c>
      <c r="D56" s="5"/>
      <c r="E56" s="5" t="s">
        <v>152</v>
      </c>
      <c r="F56" s="5"/>
      <c r="G56" s="5">
        <v>182.5</v>
      </c>
      <c r="H56" s="4">
        <v>82.4</v>
      </c>
      <c r="I56" s="12">
        <v>69.45</v>
      </c>
      <c r="J56" s="5"/>
      <c r="K56" s="15"/>
    </row>
    <row r="57" ht="22.05" customHeight="1" spans="1:11">
      <c r="A57" s="4">
        <v>55</v>
      </c>
      <c r="B57" s="5" t="s">
        <v>153</v>
      </c>
      <c r="C57" s="6" t="s">
        <v>148</v>
      </c>
      <c r="D57" s="6"/>
      <c r="E57" s="5" t="s">
        <v>154</v>
      </c>
      <c r="F57" s="6"/>
      <c r="G57" s="5">
        <v>179</v>
      </c>
      <c r="H57" s="4">
        <v>82.2</v>
      </c>
      <c r="I57" s="12">
        <v>68.67</v>
      </c>
      <c r="J57" s="5"/>
      <c r="K57" s="13"/>
    </row>
    <row r="58" ht="22.05" customHeight="1" spans="1:11">
      <c r="A58" s="4">
        <v>56</v>
      </c>
      <c r="B58" s="5" t="s">
        <v>155</v>
      </c>
      <c r="C58" s="6" t="s">
        <v>156</v>
      </c>
      <c r="D58" s="5" t="s">
        <v>157</v>
      </c>
      <c r="E58" s="5" t="s">
        <v>158</v>
      </c>
      <c r="F58" s="5">
        <v>1</v>
      </c>
      <c r="G58" s="5">
        <v>173.5</v>
      </c>
      <c r="H58" s="4">
        <v>83.6</v>
      </c>
      <c r="I58" s="4">
        <v>68.13</v>
      </c>
      <c r="J58" s="5" t="s">
        <v>16</v>
      </c>
      <c r="K58" s="15"/>
    </row>
    <row r="59" ht="22.05" customHeight="1" spans="1:11">
      <c r="A59" s="4">
        <v>57</v>
      </c>
      <c r="B59" s="5" t="s">
        <v>159</v>
      </c>
      <c r="C59" s="6" t="s">
        <v>156</v>
      </c>
      <c r="D59" s="5"/>
      <c r="E59" s="5" t="s">
        <v>160</v>
      </c>
      <c r="F59" s="5"/>
      <c r="G59" s="5">
        <v>163.5</v>
      </c>
      <c r="H59" s="4">
        <v>78.8</v>
      </c>
      <c r="I59" s="4">
        <f t="shared" ref="I58:I60" si="3">G59/3*0.6+H59*0.4</f>
        <v>64.22</v>
      </c>
      <c r="J59" s="5"/>
      <c r="K59" s="15"/>
    </row>
    <row r="60" ht="22.05" customHeight="1" spans="1:11">
      <c r="A60" s="4">
        <v>58</v>
      </c>
      <c r="B60" s="5" t="s">
        <v>161</v>
      </c>
      <c r="C60" s="6" t="s">
        <v>156</v>
      </c>
      <c r="D60" s="5"/>
      <c r="E60" s="5" t="s">
        <v>162</v>
      </c>
      <c r="F60" s="5"/>
      <c r="G60" s="5">
        <v>172</v>
      </c>
      <c r="H60" s="4">
        <v>84</v>
      </c>
      <c r="I60" s="4">
        <v>67.99</v>
      </c>
      <c r="J60" s="5"/>
      <c r="K60" s="15"/>
    </row>
    <row r="61" spans="1:1">
      <c r="A61" s="11"/>
    </row>
    <row r="62" spans="1:1">
      <c r="A62" s="11"/>
    </row>
    <row r="63" spans="1:1">
      <c r="A63" s="11"/>
    </row>
    <row r="64" spans="1:1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1:1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1:1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1:1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1:1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spans="1:1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1:1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1:1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spans="1:1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1:1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1:1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1:1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1:1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1:1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spans="1:1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spans="1:1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</row>
    <row r="82" spans="1:1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1:1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1:1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1:1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1:1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spans="1:1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1:1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1:1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</row>
  </sheetData>
  <mergeCells count="41">
    <mergeCell ref="A1:K1"/>
    <mergeCell ref="D3:D5"/>
    <mergeCell ref="D6:D8"/>
    <mergeCell ref="D9:D11"/>
    <mergeCell ref="D12:D14"/>
    <mergeCell ref="D15:D17"/>
    <mergeCell ref="D18:D20"/>
    <mergeCell ref="D21:D23"/>
    <mergeCell ref="D24:D25"/>
    <mergeCell ref="D26:D28"/>
    <mergeCell ref="D29:D31"/>
    <mergeCell ref="D32:D33"/>
    <mergeCell ref="D34:D37"/>
    <mergeCell ref="D38:D39"/>
    <mergeCell ref="D40:D42"/>
    <mergeCell ref="D43:D47"/>
    <mergeCell ref="D48:D50"/>
    <mergeCell ref="D51:D52"/>
    <mergeCell ref="D53:D54"/>
    <mergeCell ref="D55:D57"/>
    <mergeCell ref="D58:D60"/>
    <mergeCell ref="F3:F5"/>
    <mergeCell ref="F6:F8"/>
    <mergeCell ref="F9:F11"/>
    <mergeCell ref="F12:F14"/>
    <mergeCell ref="F15:F17"/>
    <mergeCell ref="F18:F20"/>
    <mergeCell ref="F21:F23"/>
    <mergeCell ref="F24:F25"/>
    <mergeCell ref="F26:F28"/>
    <mergeCell ref="F29:F31"/>
    <mergeCell ref="F32:F33"/>
    <mergeCell ref="F34:F37"/>
    <mergeCell ref="F38:F39"/>
    <mergeCell ref="F40:F42"/>
    <mergeCell ref="F43:F47"/>
    <mergeCell ref="F48:F50"/>
    <mergeCell ref="F51:F52"/>
    <mergeCell ref="F53:F54"/>
    <mergeCell ref="F55:F57"/>
    <mergeCell ref="F58:F60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2021-06-25T06:59:00Z</dcterms:created>
  <cp:lastPrinted>2021-06-25T09:10:00Z</cp:lastPrinted>
  <dcterms:modified xsi:type="dcterms:W3CDTF">2021-06-26T07:51:43Z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