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<sst xmlns="http://schemas.openxmlformats.org/spreadsheetml/2006/main" count="126" uniqueCount="93">
  <si>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浑源县2021年招募“三支一扶”人员
面试成绩、总成绩及岗位排名情况表</t>
  </si>
  <si>
    <t>序号</t>
  </si>
  <si>
    <t>报考岗位</t>
  </si>
  <si>
    <t>姓 名</t>
  </si>
  <si>
    <t>性别</t>
  </si>
  <si>
    <t>笔试
成绩</t>
  </si>
  <si>
    <t>权重60%</t>
  </si>
  <si>
    <t>面试   成绩</t>
  </si>
  <si>
    <t>权重40%</t>
  </si>
  <si>
    <t>总成绩</t>
  </si>
  <si>
    <t>按岗位排名</t>
  </si>
  <si>
    <t>面试
序号</t>
  </si>
  <si>
    <t>是否进入体检环节</t>
  </si>
  <si>
    <t>浑源县
医疗集团
乡镇卫生院</t>
  </si>
  <si>
    <t>陈俊琴</t>
  </si>
  <si>
    <t>女</t>
  </si>
  <si>
    <t>76.26</t>
  </si>
  <si>
    <t>06</t>
  </si>
  <si>
    <t>是</t>
  </si>
  <si>
    <t>张琦</t>
  </si>
  <si>
    <t>76.80</t>
  </si>
  <si>
    <t>07</t>
  </si>
  <si>
    <t>樊碧澜</t>
  </si>
  <si>
    <t>77.24</t>
  </si>
  <si>
    <t>04</t>
  </si>
  <si>
    <t>宋燕妮</t>
  </si>
  <si>
    <t>13</t>
  </si>
  <si>
    <t>薛春英</t>
  </si>
  <si>
    <t>78.40</t>
  </si>
  <si>
    <t>14</t>
  </si>
  <si>
    <t>苏新珂</t>
  </si>
  <si>
    <t>78.30</t>
  </si>
  <si>
    <t>03</t>
  </si>
  <si>
    <t>牛佳琦</t>
  </si>
  <si>
    <t>76.00</t>
  </si>
  <si>
    <t>05</t>
  </si>
  <si>
    <t>宋辉</t>
  </si>
  <si>
    <t>男</t>
  </si>
  <si>
    <t>77.28</t>
  </si>
  <si>
    <t>26</t>
  </si>
  <si>
    <t>史彩虹</t>
  </si>
  <si>
    <t>77.66</t>
  </si>
  <si>
    <t>21</t>
  </si>
  <si>
    <t>仝勋祺</t>
  </si>
  <si>
    <t>78.22</t>
  </si>
  <si>
    <t>12</t>
  </si>
  <si>
    <t>郭楠</t>
  </si>
  <si>
    <t>78.84</t>
  </si>
  <si>
    <t>17</t>
  </si>
  <si>
    <t>杨玉荣</t>
  </si>
  <si>
    <t>77.48</t>
  </si>
  <si>
    <t>08</t>
  </si>
  <si>
    <t>田金鑫</t>
  </si>
  <si>
    <t>77.52</t>
  </si>
  <si>
    <t>09</t>
  </si>
  <si>
    <t>邵洁</t>
  </si>
  <si>
    <t>75.18</t>
  </si>
  <si>
    <t>22</t>
  </si>
  <si>
    <t>李儒</t>
  </si>
  <si>
    <t>76.06</t>
  </si>
  <si>
    <t>11</t>
  </si>
  <si>
    <t>任杰</t>
  </si>
  <si>
    <t>75.68</t>
  </si>
  <si>
    <t>18</t>
  </si>
  <si>
    <t>白丽蓉</t>
  </si>
  <si>
    <t>75.58</t>
  </si>
  <si>
    <t>20</t>
  </si>
  <si>
    <t>付海霞</t>
  </si>
  <si>
    <t>76.62</t>
  </si>
  <si>
    <t>02</t>
  </si>
  <si>
    <t>刘笑笑</t>
  </si>
  <si>
    <t>75.36</t>
  </si>
  <si>
    <t>25</t>
  </si>
  <si>
    <t>浑源县
水土保持
工作站</t>
  </si>
  <si>
    <t>王亚楠</t>
  </si>
  <si>
    <t>15</t>
  </si>
  <si>
    <t>段永婧</t>
  </si>
  <si>
    <t>79.46</t>
  </si>
  <si>
    <t>23</t>
  </si>
  <si>
    <t>李楠</t>
  </si>
  <si>
    <t>78.38</t>
  </si>
  <si>
    <t>16</t>
  </si>
  <si>
    <t>刘永晶</t>
  </si>
  <si>
    <t>75.26</t>
  </si>
  <si>
    <t>24</t>
  </si>
  <si>
    <t>张洁璇</t>
  </si>
  <si>
    <t>78.72</t>
  </si>
  <si>
    <t>19</t>
  </si>
  <si>
    <t>高洁</t>
  </si>
  <si>
    <t>01</t>
  </si>
  <si>
    <t>赵东阳</t>
  </si>
  <si>
    <t>78.20</t>
  </si>
  <si>
    <t>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</si>
</sst>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L28" sqref="L28"/>
    </sheetView>
  </sheetViews>
  <sheetFormatPr defaultColWidth="9.00390625" defaultRowHeight="14.25"/>
  <cols>
    <col min="1" max="1" width="3.375" style="0" customWidth="1"/>
    <col min="2" max="2" width="9.375" style="0" customWidth="1"/>
    <col min="3" max="3" width="6.375" style="0" customWidth="1"/>
    <col min="4" max="4" width="5.125" style="0" customWidth="1"/>
    <col min="5" max="5" width="6.125" style="0" customWidth="1"/>
    <col min="6" max="6" width="8.25390625" style="0" customWidth="1"/>
    <col min="7" max="7" width="6.75390625" style="1" customWidth="1"/>
    <col min="8" max="8" width="8.25390625" style="0" customWidth="1"/>
    <col min="9" max="9" width="7.125" style="0" customWidth="1"/>
    <col min="10" max="10" width="7.375" style="0" customWidth="1"/>
    <col min="11" max="11" width="6.125" style="2" customWidth="1"/>
    <col min="12" max="12" width="9.50390625" style="3" customWidth="1"/>
  </cols>
  <sheetData>
    <row r="1" spans="1:12" ht="9.75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5"/>
      <c r="L1" s="4"/>
    </row>
    <row r="2" spans="1:12" ht="48" customHeight="1">
      <c r="A2" s="6"/>
      <c r="B2" s="6"/>
      <c r="C2" s="6"/>
      <c r="D2" s="6"/>
      <c r="E2" s="6"/>
      <c r="F2" s="6"/>
      <c r="G2" s="7"/>
      <c r="H2" s="6"/>
      <c r="I2" s="6"/>
      <c r="J2" s="6"/>
      <c r="K2" s="7"/>
      <c r="L2" s="6"/>
    </row>
    <row r="3" spans="1:12" ht="46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8" t="s">
        <v>7</v>
      </c>
      <c r="H3" s="10" t="s">
        <v>8</v>
      </c>
      <c r="I3" s="10" t="s">
        <v>9</v>
      </c>
      <c r="J3" s="8" t="s">
        <v>10</v>
      </c>
      <c r="K3" s="8" t="s">
        <v>11</v>
      </c>
      <c r="L3" s="9" t="s">
        <v>12</v>
      </c>
    </row>
    <row r="4" spans="1:12" ht="22.5" customHeight="1">
      <c r="A4" s="11">
        <v>1</v>
      </c>
      <c r="B4" s="12" t="s">
        <v>13</v>
      </c>
      <c r="C4" s="13" t="s">
        <v>14</v>
      </c>
      <c r="D4" s="11" t="s">
        <v>15</v>
      </c>
      <c r="E4" s="14">
        <v>61.6</v>
      </c>
      <c r="F4" s="11">
        <f>E4*0.6</f>
        <v>36.96</v>
      </c>
      <c r="G4" s="15" t="s">
        <v>16</v>
      </c>
      <c r="H4" s="16">
        <f>G4*0.4</f>
        <v>30.504000000000005</v>
      </c>
      <c r="I4" s="16">
        <f>F4+H4</f>
        <v>67.464</v>
      </c>
      <c r="J4" s="19">
        <v>1</v>
      </c>
      <c r="K4" s="20" t="s">
        <v>17</v>
      </c>
      <c r="L4" s="21" t="s">
        <v>18</v>
      </c>
    </row>
    <row r="5" spans="1:12" ht="22.5" customHeight="1">
      <c r="A5" s="11">
        <v>2</v>
      </c>
      <c r="B5" s="17"/>
      <c r="C5" s="13" t="s">
        <v>19</v>
      </c>
      <c r="D5" s="11" t="s">
        <v>15</v>
      </c>
      <c r="E5" s="14">
        <v>60</v>
      </c>
      <c r="F5" s="11">
        <f aca="true" t="shared" si="0" ref="F5:F29">E5*0.6</f>
        <v>36</v>
      </c>
      <c r="G5" s="15" t="s">
        <v>20</v>
      </c>
      <c r="H5" s="16">
        <f aca="true" t="shared" si="1" ref="H5:H29">G5*0.4</f>
        <v>30.72</v>
      </c>
      <c r="I5" s="16">
        <f aca="true" t="shared" si="2" ref="I5:I29">F5+H5</f>
        <v>66.72</v>
      </c>
      <c r="J5" s="19">
        <v>2</v>
      </c>
      <c r="K5" s="20" t="s">
        <v>21</v>
      </c>
      <c r="L5" s="21" t="s">
        <v>18</v>
      </c>
    </row>
    <row r="6" spans="1:12" ht="22.5" customHeight="1">
      <c r="A6" s="11">
        <v>3</v>
      </c>
      <c r="B6" s="17"/>
      <c r="C6" s="13" t="s">
        <v>22</v>
      </c>
      <c r="D6" s="11" t="s">
        <v>15</v>
      </c>
      <c r="E6" s="14">
        <v>59.2</v>
      </c>
      <c r="F6" s="11">
        <f t="shared" si="0"/>
        <v>35.52</v>
      </c>
      <c r="G6" s="15" t="s">
        <v>23</v>
      </c>
      <c r="H6" s="16">
        <f t="shared" si="1"/>
        <v>30.896</v>
      </c>
      <c r="I6" s="16">
        <f t="shared" si="2"/>
        <v>66.416</v>
      </c>
      <c r="J6" s="19">
        <v>3</v>
      </c>
      <c r="K6" s="20" t="s">
        <v>24</v>
      </c>
      <c r="L6" s="21" t="s">
        <v>18</v>
      </c>
    </row>
    <row r="7" spans="1:12" ht="22.5" customHeight="1">
      <c r="A7" s="11">
        <v>4</v>
      </c>
      <c r="B7" s="17"/>
      <c r="C7" s="13" t="s">
        <v>25</v>
      </c>
      <c r="D7" s="11" t="s">
        <v>15</v>
      </c>
      <c r="E7" s="14">
        <v>58.8</v>
      </c>
      <c r="F7" s="11">
        <f t="shared" si="0"/>
        <v>35.279999999999994</v>
      </c>
      <c r="G7" s="15" t="s">
        <v>20</v>
      </c>
      <c r="H7" s="16">
        <f t="shared" si="1"/>
        <v>30.72</v>
      </c>
      <c r="I7" s="16">
        <f t="shared" si="2"/>
        <v>66</v>
      </c>
      <c r="J7" s="19">
        <v>4</v>
      </c>
      <c r="K7" s="20" t="s">
        <v>26</v>
      </c>
      <c r="L7" s="21" t="s">
        <v>18</v>
      </c>
    </row>
    <row r="8" spans="1:12" ht="22.5" customHeight="1">
      <c r="A8" s="11">
        <v>5</v>
      </c>
      <c r="B8" s="17"/>
      <c r="C8" s="13" t="s">
        <v>27</v>
      </c>
      <c r="D8" s="11" t="s">
        <v>15</v>
      </c>
      <c r="E8" s="14">
        <v>57.2</v>
      </c>
      <c r="F8" s="11">
        <f t="shared" si="0"/>
        <v>34.32</v>
      </c>
      <c r="G8" s="15" t="s">
        <v>28</v>
      </c>
      <c r="H8" s="16">
        <f t="shared" si="1"/>
        <v>31.360000000000003</v>
      </c>
      <c r="I8" s="16">
        <f t="shared" si="2"/>
        <v>65.68</v>
      </c>
      <c r="J8" s="19">
        <v>5</v>
      </c>
      <c r="K8" s="20" t="s">
        <v>29</v>
      </c>
      <c r="L8" s="21" t="s">
        <v>18</v>
      </c>
    </row>
    <row r="9" spans="1:12" ht="22.5" customHeight="1">
      <c r="A9" s="11">
        <v>6</v>
      </c>
      <c r="B9" s="17"/>
      <c r="C9" s="13" t="s">
        <v>30</v>
      </c>
      <c r="D9" s="11" t="s">
        <v>15</v>
      </c>
      <c r="E9" s="14">
        <v>57.2</v>
      </c>
      <c r="F9" s="11">
        <f t="shared" si="0"/>
        <v>34.32</v>
      </c>
      <c r="G9" s="15" t="s">
        <v>31</v>
      </c>
      <c r="H9" s="16">
        <f t="shared" si="1"/>
        <v>31.32</v>
      </c>
      <c r="I9" s="16">
        <f t="shared" si="2"/>
        <v>65.64</v>
      </c>
      <c r="J9" s="19">
        <v>6</v>
      </c>
      <c r="K9" s="20" t="s">
        <v>32</v>
      </c>
      <c r="L9" s="21" t="s">
        <v>18</v>
      </c>
    </row>
    <row r="10" spans="1:12" ht="22.5" customHeight="1">
      <c r="A10" s="11">
        <v>7</v>
      </c>
      <c r="B10" s="17"/>
      <c r="C10" s="13" t="s">
        <v>33</v>
      </c>
      <c r="D10" s="11" t="s">
        <v>15</v>
      </c>
      <c r="E10" s="14">
        <v>56.8</v>
      </c>
      <c r="F10" s="11">
        <f t="shared" si="0"/>
        <v>34.08</v>
      </c>
      <c r="G10" s="15" t="s">
        <v>34</v>
      </c>
      <c r="H10" s="16">
        <f t="shared" si="1"/>
        <v>30.400000000000002</v>
      </c>
      <c r="I10" s="16">
        <f t="shared" si="2"/>
        <v>64.48</v>
      </c>
      <c r="J10" s="11">
        <v>8</v>
      </c>
      <c r="K10" s="20" t="s">
        <v>35</v>
      </c>
      <c r="L10" s="21"/>
    </row>
    <row r="11" spans="1:12" ht="22.5" customHeight="1">
      <c r="A11" s="11">
        <v>8</v>
      </c>
      <c r="B11" s="17"/>
      <c r="C11" s="13" t="s">
        <v>36</v>
      </c>
      <c r="D11" s="11" t="s">
        <v>37</v>
      </c>
      <c r="E11" s="14">
        <v>56.8</v>
      </c>
      <c r="F11" s="11">
        <f t="shared" si="0"/>
        <v>34.08</v>
      </c>
      <c r="G11" s="15" t="s">
        <v>38</v>
      </c>
      <c r="H11" s="16">
        <f t="shared" si="1"/>
        <v>30.912000000000003</v>
      </c>
      <c r="I11" s="16">
        <f t="shared" si="2"/>
        <v>64.992</v>
      </c>
      <c r="J11" s="11">
        <v>7</v>
      </c>
      <c r="K11" s="20" t="s">
        <v>39</v>
      </c>
      <c r="L11" s="21"/>
    </row>
    <row r="12" spans="1:12" ht="22.5" customHeight="1">
      <c r="A12" s="11">
        <v>9</v>
      </c>
      <c r="B12" s="17"/>
      <c r="C12" s="13" t="s">
        <v>40</v>
      </c>
      <c r="D12" s="11" t="s">
        <v>15</v>
      </c>
      <c r="E12" s="14">
        <v>55.2</v>
      </c>
      <c r="F12" s="11">
        <f t="shared" si="0"/>
        <v>33.12</v>
      </c>
      <c r="G12" s="15" t="s">
        <v>41</v>
      </c>
      <c r="H12" s="16">
        <f t="shared" si="1"/>
        <v>31.064</v>
      </c>
      <c r="I12" s="16">
        <f t="shared" si="2"/>
        <v>64.184</v>
      </c>
      <c r="J12" s="11">
        <v>9</v>
      </c>
      <c r="K12" s="20" t="s">
        <v>42</v>
      </c>
      <c r="L12" s="21"/>
    </row>
    <row r="13" spans="1:12" ht="22.5" customHeight="1">
      <c r="A13" s="11">
        <v>10</v>
      </c>
      <c r="B13" s="17"/>
      <c r="C13" s="13" t="s">
        <v>43</v>
      </c>
      <c r="D13" s="11" t="s">
        <v>15</v>
      </c>
      <c r="E13" s="14">
        <v>54.4</v>
      </c>
      <c r="F13" s="11">
        <f t="shared" si="0"/>
        <v>32.64</v>
      </c>
      <c r="G13" s="15" t="s">
        <v>44</v>
      </c>
      <c r="H13" s="16">
        <f t="shared" si="1"/>
        <v>31.288</v>
      </c>
      <c r="I13" s="16">
        <f t="shared" si="2"/>
        <v>63.928</v>
      </c>
      <c r="J13" s="11">
        <v>10</v>
      </c>
      <c r="K13" s="20" t="s">
        <v>45</v>
      </c>
      <c r="L13" s="21"/>
    </row>
    <row r="14" spans="1:12" ht="22.5" customHeight="1">
      <c r="A14" s="11">
        <v>11</v>
      </c>
      <c r="B14" s="17"/>
      <c r="C14" s="13" t="s">
        <v>46</v>
      </c>
      <c r="D14" s="11" t="s">
        <v>15</v>
      </c>
      <c r="E14" s="14">
        <v>53.6</v>
      </c>
      <c r="F14" s="11">
        <f t="shared" si="0"/>
        <v>32.16</v>
      </c>
      <c r="G14" s="15" t="s">
        <v>47</v>
      </c>
      <c r="H14" s="16">
        <f t="shared" si="1"/>
        <v>31.536</v>
      </c>
      <c r="I14" s="16">
        <f t="shared" si="2"/>
        <v>63.696</v>
      </c>
      <c r="J14" s="11">
        <v>11</v>
      </c>
      <c r="K14" s="20" t="s">
        <v>48</v>
      </c>
      <c r="L14" s="21"/>
    </row>
    <row r="15" spans="1:12" ht="22.5" customHeight="1">
      <c r="A15" s="11">
        <v>12</v>
      </c>
      <c r="B15" s="17"/>
      <c r="C15" s="13" t="s">
        <v>49</v>
      </c>
      <c r="D15" s="11" t="s">
        <v>15</v>
      </c>
      <c r="E15" s="14">
        <v>53.6</v>
      </c>
      <c r="F15" s="11">
        <f t="shared" si="0"/>
        <v>32.16</v>
      </c>
      <c r="G15" s="15" t="s">
        <v>50</v>
      </c>
      <c r="H15" s="16">
        <f t="shared" si="1"/>
        <v>30.992000000000004</v>
      </c>
      <c r="I15" s="16">
        <f t="shared" si="2"/>
        <v>63.152</v>
      </c>
      <c r="J15" s="11">
        <v>12</v>
      </c>
      <c r="K15" s="20" t="s">
        <v>51</v>
      </c>
      <c r="L15" s="21"/>
    </row>
    <row r="16" spans="1:12" ht="22.5" customHeight="1">
      <c r="A16" s="11">
        <v>13</v>
      </c>
      <c r="B16" s="17"/>
      <c r="C16" s="13" t="s">
        <v>52</v>
      </c>
      <c r="D16" s="11" t="s">
        <v>15</v>
      </c>
      <c r="E16" s="14">
        <v>50.4</v>
      </c>
      <c r="F16" s="11">
        <f t="shared" si="0"/>
        <v>30.24</v>
      </c>
      <c r="G16" s="15" t="s">
        <v>53</v>
      </c>
      <c r="H16" s="16">
        <f t="shared" si="1"/>
        <v>31.008</v>
      </c>
      <c r="I16" s="16">
        <f t="shared" si="2"/>
        <v>61.248</v>
      </c>
      <c r="J16" s="11">
        <v>13</v>
      </c>
      <c r="K16" s="20" t="s">
        <v>54</v>
      </c>
      <c r="L16" s="21"/>
    </row>
    <row r="17" spans="1:12" ht="22.5" customHeight="1">
      <c r="A17" s="11">
        <v>14</v>
      </c>
      <c r="B17" s="17"/>
      <c r="C17" s="13" t="s">
        <v>55</v>
      </c>
      <c r="D17" s="11" t="s">
        <v>15</v>
      </c>
      <c r="E17" s="14">
        <v>50.4</v>
      </c>
      <c r="F17" s="11">
        <f t="shared" si="0"/>
        <v>30.24</v>
      </c>
      <c r="G17" s="15" t="s">
        <v>56</v>
      </c>
      <c r="H17" s="16">
        <f t="shared" si="1"/>
        <v>30.072000000000003</v>
      </c>
      <c r="I17" s="16">
        <f t="shared" si="2"/>
        <v>60.312</v>
      </c>
      <c r="J17" s="11">
        <v>16</v>
      </c>
      <c r="K17" s="20" t="s">
        <v>57</v>
      </c>
      <c r="L17" s="21"/>
    </row>
    <row r="18" spans="1:12" ht="22.5" customHeight="1">
      <c r="A18" s="11">
        <v>15</v>
      </c>
      <c r="B18" s="17"/>
      <c r="C18" s="13" t="s">
        <v>58</v>
      </c>
      <c r="D18" s="11" t="s">
        <v>15</v>
      </c>
      <c r="E18" s="14">
        <v>50</v>
      </c>
      <c r="F18" s="11">
        <f t="shared" si="0"/>
        <v>30</v>
      </c>
      <c r="G18" s="15" t="s">
        <v>59</v>
      </c>
      <c r="H18" s="16">
        <f t="shared" si="1"/>
        <v>30.424000000000003</v>
      </c>
      <c r="I18" s="16">
        <f t="shared" si="2"/>
        <v>60.42400000000001</v>
      </c>
      <c r="J18" s="11">
        <v>14</v>
      </c>
      <c r="K18" s="20" t="s">
        <v>60</v>
      </c>
      <c r="L18" s="21"/>
    </row>
    <row r="19" spans="1:12" ht="22.5" customHeight="1">
      <c r="A19" s="11">
        <v>16</v>
      </c>
      <c r="B19" s="17"/>
      <c r="C19" s="13" t="s">
        <v>61</v>
      </c>
      <c r="D19" s="11" t="s">
        <v>15</v>
      </c>
      <c r="E19" s="14">
        <v>49.6</v>
      </c>
      <c r="F19" s="11">
        <f t="shared" si="0"/>
        <v>29.759999999999998</v>
      </c>
      <c r="G19" s="15" t="s">
        <v>62</v>
      </c>
      <c r="H19" s="16">
        <f t="shared" si="1"/>
        <v>30.272000000000006</v>
      </c>
      <c r="I19" s="16">
        <f t="shared" si="2"/>
        <v>60.032000000000004</v>
      </c>
      <c r="J19" s="11">
        <v>17</v>
      </c>
      <c r="K19" s="20" t="s">
        <v>63</v>
      </c>
      <c r="L19" s="21"/>
    </row>
    <row r="20" spans="1:12" ht="22.5" customHeight="1">
      <c r="A20" s="11">
        <v>17</v>
      </c>
      <c r="B20" s="17"/>
      <c r="C20" s="13" t="s">
        <v>64</v>
      </c>
      <c r="D20" s="11" t="s">
        <v>15</v>
      </c>
      <c r="E20" s="14">
        <v>49.6</v>
      </c>
      <c r="F20" s="11">
        <f t="shared" si="0"/>
        <v>29.759999999999998</v>
      </c>
      <c r="G20" s="15" t="s">
        <v>65</v>
      </c>
      <c r="H20" s="16">
        <f t="shared" si="1"/>
        <v>30.232</v>
      </c>
      <c r="I20" s="16">
        <f t="shared" si="2"/>
        <v>59.992</v>
      </c>
      <c r="J20" s="11">
        <v>18</v>
      </c>
      <c r="K20" s="20" t="s">
        <v>66</v>
      </c>
      <c r="L20" s="21"/>
    </row>
    <row r="21" spans="1:12" ht="22.5" customHeight="1">
      <c r="A21" s="11">
        <v>18</v>
      </c>
      <c r="B21" s="17"/>
      <c r="C21" s="13" t="s">
        <v>67</v>
      </c>
      <c r="D21" s="11" t="s">
        <v>15</v>
      </c>
      <c r="E21" s="14">
        <v>49.6</v>
      </c>
      <c r="F21" s="11">
        <f t="shared" si="0"/>
        <v>29.759999999999998</v>
      </c>
      <c r="G21" s="15" t="s">
        <v>68</v>
      </c>
      <c r="H21" s="16">
        <f t="shared" si="1"/>
        <v>30.648000000000003</v>
      </c>
      <c r="I21" s="16">
        <f t="shared" si="2"/>
        <v>60.408</v>
      </c>
      <c r="J21" s="11">
        <v>15</v>
      </c>
      <c r="K21" s="20" t="s">
        <v>69</v>
      </c>
      <c r="L21" s="21"/>
    </row>
    <row r="22" spans="1:12" ht="22.5" customHeight="1">
      <c r="A22" s="11">
        <v>19</v>
      </c>
      <c r="B22" s="18"/>
      <c r="C22" s="13" t="s">
        <v>70</v>
      </c>
      <c r="D22" s="11" t="s">
        <v>15</v>
      </c>
      <c r="E22" s="14">
        <v>49.6</v>
      </c>
      <c r="F22" s="11">
        <f t="shared" si="0"/>
        <v>29.759999999999998</v>
      </c>
      <c r="G22" s="15" t="s">
        <v>71</v>
      </c>
      <c r="H22" s="16">
        <f t="shared" si="1"/>
        <v>30.144000000000002</v>
      </c>
      <c r="I22" s="16">
        <f t="shared" si="2"/>
        <v>59.903999999999996</v>
      </c>
      <c r="J22" s="11">
        <v>19</v>
      </c>
      <c r="K22" s="20" t="s">
        <v>72</v>
      </c>
      <c r="L22" s="21"/>
    </row>
    <row r="23" spans="1:12" ht="22.5" customHeight="1">
      <c r="A23" s="11">
        <v>20</v>
      </c>
      <c r="B23" s="12" t="s">
        <v>73</v>
      </c>
      <c r="C23" s="13" t="s">
        <v>74</v>
      </c>
      <c r="D23" s="11" t="s">
        <v>15</v>
      </c>
      <c r="E23" s="14">
        <v>71.2</v>
      </c>
      <c r="F23" s="11">
        <f t="shared" si="0"/>
        <v>42.72</v>
      </c>
      <c r="G23" s="15" t="s">
        <v>50</v>
      </c>
      <c r="H23" s="16">
        <f t="shared" si="1"/>
        <v>30.992000000000004</v>
      </c>
      <c r="I23" s="16">
        <f t="shared" si="2"/>
        <v>73.712</v>
      </c>
      <c r="J23" s="19">
        <v>1</v>
      </c>
      <c r="K23" s="20" t="s">
        <v>75</v>
      </c>
      <c r="L23" s="21" t="s">
        <v>18</v>
      </c>
    </row>
    <row r="24" spans="1:12" ht="22.5" customHeight="1">
      <c r="A24" s="11">
        <v>21</v>
      </c>
      <c r="B24" s="17"/>
      <c r="C24" s="13" t="s">
        <v>76</v>
      </c>
      <c r="D24" s="11" t="s">
        <v>15</v>
      </c>
      <c r="E24" s="14">
        <v>68.4</v>
      </c>
      <c r="F24" s="11">
        <f t="shared" si="0"/>
        <v>41.04</v>
      </c>
      <c r="G24" s="15" t="s">
        <v>77</v>
      </c>
      <c r="H24" s="16">
        <f t="shared" si="1"/>
        <v>31.784</v>
      </c>
      <c r="I24" s="16">
        <f t="shared" si="2"/>
        <v>72.824</v>
      </c>
      <c r="J24" s="19">
        <v>2</v>
      </c>
      <c r="K24" s="20" t="s">
        <v>78</v>
      </c>
      <c r="L24" s="21" t="s">
        <v>18</v>
      </c>
    </row>
    <row r="25" spans="1:12" ht="22.5" customHeight="1">
      <c r="A25" s="11">
        <v>22</v>
      </c>
      <c r="B25" s="17"/>
      <c r="C25" s="13" t="s">
        <v>79</v>
      </c>
      <c r="D25" s="11" t="s">
        <v>15</v>
      </c>
      <c r="E25" s="14">
        <v>65.6</v>
      </c>
      <c r="F25" s="11">
        <f t="shared" si="0"/>
        <v>39.35999999999999</v>
      </c>
      <c r="G25" s="15" t="s">
        <v>80</v>
      </c>
      <c r="H25" s="16">
        <f t="shared" si="1"/>
        <v>31.352</v>
      </c>
      <c r="I25" s="16">
        <f t="shared" si="2"/>
        <v>70.71199999999999</v>
      </c>
      <c r="J25" s="11">
        <v>3</v>
      </c>
      <c r="K25" s="20" t="s">
        <v>81</v>
      </c>
      <c r="L25" s="21"/>
    </row>
    <row r="26" spans="1:12" ht="22.5" customHeight="1">
      <c r="A26" s="11">
        <v>23</v>
      </c>
      <c r="B26" s="17"/>
      <c r="C26" s="13" t="s">
        <v>82</v>
      </c>
      <c r="D26" s="11" t="s">
        <v>15</v>
      </c>
      <c r="E26" s="14">
        <v>64.8</v>
      </c>
      <c r="F26" s="11">
        <f t="shared" si="0"/>
        <v>38.879999999999995</v>
      </c>
      <c r="G26" s="15" t="s">
        <v>83</v>
      </c>
      <c r="H26" s="16">
        <f t="shared" si="1"/>
        <v>30.104000000000003</v>
      </c>
      <c r="I26" s="16">
        <f t="shared" si="2"/>
        <v>68.984</v>
      </c>
      <c r="J26" s="11">
        <v>5</v>
      </c>
      <c r="K26" s="20" t="s">
        <v>84</v>
      </c>
      <c r="L26" s="21"/>
    </row>
    <row r="27" spans="1:12" ht="22.5" customHeight="1">
      <c r="A27" s="11">
        <v>24</v>
      </c>
      <c r="B27" s="17"/>
      <c r="C27" s="13" t="s">
        <v>85</v>
      </c>
      <c r="D27" s="11" t="s">
        <v>15</v>
      </c>
      <c r="E27" s="14">
        <v>62.8</v>
      </c>
      <c r="F27" s="11">
        <f t="shared" si="0"/>
        <v>37.68</v>
      </c>
      <c r="G27" s="15" t="s">
        <v>86</v>
      </c>
      <c r="H27" s="16">
        <f t="shared" si="1"/>
        <v>31.488</v>
      </c>
      <c r="I27" s="16">
        <f t="shared" si="2"/>
        <v>69.168</v>
      </c>
      <c r="J27" s="11">
        <v>4</v>
      </c>
      <c r="K27" s="20" t="s">
        <v>87</v>
      </c>
      <c r="L27" s="21"/>
    </row>
    <row r="28" spans="1:12" ht="22.5" customHeight="1">
      <c r="A28" s="11">
        <v>25</v>
      </c>
      <c r="B28" s="17"/>
      <c r="C28" s="13" t="s">
        <v>88</v>
      </c>
      <c r="D28" s="11" t="s">
        <v>37</v>
      </c>
      <c r="E28" s="14">
        <v>62.4</v>
      </c>
      <c r="F28" s="11">
        <f t="shared" si="0"/>
        <v>37.44</v>
      </c>
      <c r="G28" s="15">
        <v>76.48</v>
      </c>
      <c r="H28" s="16">
        <f t="shared" si="1"/>
        <v>30.592000000000002</v>
      </c>
      <c r="I28" s="16">
        <f t="shared" si="2"/>
        <v>68.032</v>
      </c>
      <c r="J28" s="11">
        <v>7</v>
      </c>
      <c r="K28" s="20" t="s">
        <v>89</v>
      </c>
      <c r="L28" s="21"/>
    </row>
    <row r="29" spans="1:12" ht="22.5" customHeight="1">
      <c r="A29" s="11">
        <v>26</v>
      </c>
      <c r="B29" s="18"/>
      <c r="C29" s="13" t="s">
        <v>90</v>
      </c>
      <c r="D29" s="11" t="s">
        <v>37</v>
      </c>
      <c r="E29" s="14">
        <v>62.4</v>
      </c>
      <c r="F29" s="11">
        <f t="shared" si="0"/>
        <v>37.44</v>
      </c>
      <c r="G29" s="15" t="s">
        <v>91</v>
      </c>
      <c r="H29" s="16">
        <f t="shared" si="1"/>
        <v>31.28</v>
      </c>
      <c r="I29" s="16">
        <f t="shared" si="2"/>
        <v>68.72</v>
      </c>
      <c r="J29" s="11">
        <v>6</v>
      </c>
      <c r="K29" s="20" t="s">
        <v>92</v>
      </c>
      <c r="L29" s="21"/>
    </row>
  </sheetData>
  <sheetProtection/>
  <mergeCells count="3">
    <mergeCell ref="B4:B22"/>
    <mergeCell ref="B23:B29"/>
    <mergeCell ref="A1:L2"/>
  </mergeCells>
  <printOptions/>
  <pageMargins left="0.5548611111111111" right="0.5548611111111111" top="0.7083333333333334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守望者Warden</cp:lastModifiedBy>
  <dcterms:created xsi:type="dcterms:W3CDTF">2021-06-18T09:12:18Z</dcterms:created>
  <dcterms:modified xsi:type="dcterms:W3CDTF">2021-06-26T08:24:45Z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738A74A004BF47DD84D3383BFBE8EA15</vt:lpwstr>
  </property>
  <property fmtid="{D5CDD505-2E9C-101B-9397-08002B2CF9AE}" pid="4" name="KSOProductBuildV">
    <vt:lpwstr>2052-11.1.0.10578</vt:lpwstr>
  </property>
</Properties>
</file>