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_FilterDatabase" localSheetId="0" hidden="1">'Sheet2'!$A$2:$N$37</definedName>
  </definedNames>
  <calcPr fullCalcOnLoad="1"/>
</workbook>
</file>

<file path=xl/sharedStrings.xml><?xml version="1.0" encoding="utf-8"?>
<sst xmlns="http://schemas.openxmlformats.org/spreadsheetml/2006/main" count="148" uniqueCount="79">
  <si>
    <t>广元市利州区2021年上半年公开考试招聘事业单位考试总成绩及入闱体检人员名单</t>
  </si>
  <si>
    <t>序号</t>
  </si>
  <si>
    <t>姓名</t>
  </si>
  <si>
    <t>身份证号</t>
  </si>
  <si>
    <t>性别</t>
  </si>
  <si>
    <t>报考单位</t>
  </si>
  <si>
    <t>报考编码</t>
  </si>
  <si>
    <t>招聘人数</t>
  </si>
  <si>
    <t>笔试总成绩</t>
  </si>
  <si>
    <t>笔试折合后成绩</t>
  </si>
  <si>
    <t>面试成绩</t>
  </si>
  <si>
    <t>面试折合后成绩</t>
  </si>
  <si>
    <t>总成绩</t>
  </si>
  <si>
    <t>排名</t>
  </si>
  <si>
    <t>备注</t>
  </si>
  <si>
    <t>王皎月</t>
  </si>
  <si>
    <t>612325********0020</t>
  </si>
  <si>
    <t>女</t>
  </si>
  <si>
    <t>广元市利州区政府与社会资本合作中心</t>
  </si>
  <si>
    <t>入闱体检</t>
  </si>
  <si>
    <t>510824********5980</t>
  </si>
  <si>
    <t>510182********7047</t>
  </si>
  <si>
    <t>杨永红</t>
  </si>
  <si>
    <t>510812********5524</t>
  </si>
  <si>
    <t>广元市利州区嘉陵便民服务中心</t>
  </si>
  <si>
    <t>510812********0025</t>
  </si>
  <si>
    <t>510811********4968</t>
  </si>
  <si>
    <t>赵佳涵</t>
  </si>
  <si>
    <t>510824********0222</t>
  </si>
  <si>
    <t xml:space="preserve">广元市利州区嘉陵社区事务中心 </t>
  </si>
  <si>
    <t>510802********1785</t>
  </si>
  <si>
    <t>510802********541X</t>
  </si>
  <si>
    <t>男</t>
  </si>
  <si>
    <t>苏涛</t>
  </si>
  <si>
    <t>510812********6815</t>
  </si>
  <si>
    <t>广元市利州区嘉陵街道环境卫生管理所</t>
  </si>
  <si>
    <t>510802********0020</t>
  </si>
  <si>
    <t>510823********5186</t>
  </si>
  <si>
    <t>缺考</t>
  </si>
  <si>
    <t>张鑫</t>
  </si>
  <si>
    <t>511304********3313</t>
  </si>
  <si>
    <t>广元市利州区万缘街道环境卫生管理所</t>
  </si>
  <si>
    <t>510824********765X</t>
  </si>
  <si>
    <t>510812********0010</t>
  </si>
  <si>
    <t>徐弘莲</t>
  </si>
  <si>
    <t>510812********0028</t>
  </si>
  <si>
    <t>广元市利州区文化旅游康养产业发展中心</t>
  </si>
  <si>
    <t>510802********1728</t>
  </si>
  <si>
    <t>510802********4122</t>
  </si>
  <si>
    <t>郑涵文</t>
  </si>
  <si>
    <t>510824********5491</t>
  </si>
  <si>
    <t>广元市利州区村镇建设发展中心</t>
  </si>
  <si>
    <t>510822********4570</t>
  </si>
  <si>
    <t>510802********2939</t>
  </si>
  <si>
    <t>原纪元</t>
  </si>
  <si>
    <t>612326********4714</t>
  </si>
  <si>
    <t>广元市利州区慈善事业发展中心</t>
  </si>
  <si>
    <t>510812********3448</t>
  </si>
  <si>
    <t>510781********0347</t>
  </si>
  <si>
    <t>刘丽勤</t>
  </si>
  <si>
    <t>622626********6721</t>
  </si>
  <si>
    <t>广元市利州区综合行政执法信息中心</t>
  </si>
  <si>
    <t>510811********1498</t>
  </si>
  <si>
    <t>张泽东</t>
  </si>
  <si>
    <t>510812********5557</t>
  </si>
  <si>
    <t>广元市土地房屋征收拆迁事务中心</t>
  </si>
  <si>
    <t>510812********6621</t>
  </si>
  <si>
    <t>向敏</t>
  </si>
  <si>
    <t>510811********1920</t>
  </si>
  <si>
    <t>510812********5286</t>
  </si>
  <si>
    <t>昝豪</t>
  </si>
  <si>
    <t>510821********0014</t>
  </si>
  <si>
    <t>广元市利州区固定资产投资审计中心</t>
  </si>
  <si>
    <t>510802********2515</t>
  </si>
  <si>
    <t>513821********3089</t>
  </si>
  <si>
    <t>510812********0013</t>
  </si>
  <si>
    <t>刘永刚</t>
  </si>
  <si>
    <t>513002********2979</t>
  </si>
  <si>
    <t>广元市利州区中医医院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</si>
</sst>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_ "/>
  </numFmts>
  <fonts count="49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"/>
      <color indexed="9"/>
      <name val="Arial"/>
      <family val="2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2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2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80" fontId="48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O1" sqref="O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3.28125" style="0" customWidth="1"/>
    <col min="4" max="4" width="7.28125" style="1" customWidth="1"/>
    <col min="5" max="5" width="38.8515625" style="0" customWidth="1"/>
    <col min="6" max="6" width="11.57421875" style="0" customWidth="1"/>
    <col min="7" max="7" width="9.140625" style="0" customWidth="1"/>
    <col min="8" max="8" width="10.421875" style="0" customWidth="1"/>
    <col min="9" max="10" width="10.7109375" style="0" customWidth="1"/>
    <col min="11" max="11" width="10.8515625" style="0" customWidth="1"/>
    <col min="12" max="12" width="10.7109375" style="0" customWidth="1"/>
  </cols>
  <sheetData>
    <row r="1" spans="1:14" ht="39.7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6" t="s">
        <v>9</v>
      </c>
      <c r="J2" s="4" t="s">
        <v>10</v>
      </c>
      <c r="K2" s="16" t="s">
        <v>11</v>
      </c>
      <c r="L2" s="4" t="s">
        <v>12</v>
      </c>
      <c r="M2" s="4" t="s">
        <v>13</v>
      </c>
      <c r="N2" s="4" t="s">
        <v>14</v>
      </c>
    </row>
    <row r="3" spans="1:14" ht="39.75" customHeight="1">
      <c r="A3" s="5">
        <v>1</v>
      </c>
      <c r="B3" s="6" t="s">
        <v>15</v>
      </c>
      <c r="C3" s="7" t="s">
        <v>16</v>
      </c>
      <c r="D3" s="8" t="s">
        <v>17</v>
      </c>
      <c r="E3" s="9" t="s">
        <v>18</v>
      </c>
      <c r="F3" s="9">
        <v>202104001</v>
      </c>
      <c r="G3" s="9">
        <v>1</v>
      </c>
      <c r="H3" s="10">
        <v>77.1</v>
      </c>
      <c r="I3" s="17">
        <f>H3*0.6</f>
        <v>46.26</v>
      </c>
      <c r="J3" s="17">
        <v>85.2</v>
      </c>
      <c r="K3" s="17">
        <f>J3*0.4</f>
        <v>34.080000000000005</v>
      </c>
      <c r="L3" s="17">
        <f>I3+K3</f>
        <v>80.34</v>
      </c>
      <c r="M3" s="18">
        <v>1</v>
      </c>
      <c r="N3" s="19" t="s">
        <v>19</v>
      </c>
    </row>
    <row r="4" spans="1:14" ht="39.75" customHeight="1">
      <c r="A4" s="5">
        <v>2</v>
      </c>
      <c r="B4" s="6"/>
      <c r="C4" s="7" t="s">
        <v>20</v>
      </c>
      <c r="D4" s="8" t="s">
        <v>17</v>
      </c>
      <c r="E4" s="9" t="s">
        <v>18</v>
      </c>
      <c r="F4" s="9">
        <v>202104001</v>
      </c>
      <c r="G4" s="9">
        <v>1</v>
      </c>
      <c r="H4" s="10">
        <v>68.6</v>
      </c>
      <c r="I4" s="17">
        <f>H4*0.6</f>
        <v>41.16</v>
      </c>
      <c r="J4" s="17">
        <v>84.9</v>
      </c>
      <c r="K4" s="17">
        <f>J4*0.4</f>
        <v>33.96</v>
      </c>
      <c r="L4" s="17">
        <f>I4+K4</f>
        <v>75.12</v>
      </c>
      <c r="M4" s="18">
        <v>2</v>
      </c>
      <c r="N4" s="19"/>
    </row>
    <row r="5" spans="1:14" ht="39.75" customHeight="1">
      <c r="A5" s="5">
        <v>3</v>
      </c>
      <c r="B5" s="9"/>
      <c r="C5" s="11" t="s">
        <v>21</v>
      </c>
      <c r="D5" s="8" t="s">
        <v>17</v>
      </c>
      <c r="E5" s="9" t="s">
        <v>18</v>
      </c>
      <c r="F5" s="9">
        <v>202104001</v>
      </c>
      <c r="G5" s="9">
        <v>1</v>
      </c>
      <c r="H5" s="10">
        <v>69.6</v>
      </c>
      <c r="I5" s="17">
        <f>H5*0.6</f>
        <v>41.76</v>
      </c>
      <c r="J5" s="17">
        <v>83.2</v>
      </c>
      <c r="K5" s="17">
        <f>J5*0.4</f>
        <v>33.28</v>
      </c>
      <c r="L5" s="17">
        <f>I5+K5</f>
        <v>75.03999999999999</v>
      </c>
      <c r="M5" s="18">
        <v>3</v>
      </c>
      <c r="N5" s="19"/>
    </row>
    <row r="6" spans="1:14" ht="39.75" customHeight="1">
      <c r="A6" s="5">
        <v>4</v>
      </c>
      <c r="B6" s="6" t="s">
        <v>22</v>
      </c>
      <c r="C6" s="7" t="s">
        <v>23</v>
      </c>
      <c r="D6" s="8" t="s">
        <v>17</v>
      </c>
      <c r="E6" s="9" t="s">
        <v>24</v>
      </c>
      <c r="F6" s="9">
        <v>202104002</v>
      </c>
      <c r="G6" s="9">
        <v>1</v>
      </c>
      <c r="H6" s="10">
        <v>80.1</v>
      </c>
      <c r="I6" s="17">
        <f aca="true" t="shared" si="0" ref="I4:I37">H6*0.6</f>
        <v>48.059999999999995</v>
      </c>
      <c r="J6" s="17">
        <v>79.4</v>
      </c>
      <c r="K6" s="17">
        <f aca="true" t="shared" si="1" ref="K4:K37">J6*0.4</f>
        <v>31.760000000000005</v>
      </c>
      <c r="L6" s="17">
        <f aca="true" t="shared" si="2" ref="L4:L37">I6+K6</f>
        <v>79.82</v>
      </c>
      <c r="M6" s="19">
        <v>1</v>
      </c>
      <c r="N6" s="19" t="s">
        <v>19</v>
      </c>
    </row>
    <row r="7" spans="1:14" ht="39.75" customHeight="1">
      <c r="A7" s="5">
        <v>5</v>
      </c>
      <c r="B7" s="6"/>
      <c r="C7" s="7" t="s">
        <v>25</v>
      </c>
      <c r="D7" s="8" t="s">
        <v>17</v>
      </c>
      <c r="E7" s="9" t="s">
        <v>24</v>
      </c>
      <c r="F7" s="9">
        <v>202104002</v>
      </c>
      <c r="G7" s="9">
        <v>1</v>
      </c>
      <c r="H7" s="10">
        <v>72.4</v>
      </c>
      <c r="I7" s="17">
        <f t="shared" si="0"/>
        <v>43.440000000000005</v>
      </c>
      <c r="J7" s="17">
        <v>82.02</v>
      </c>
      <c r="K7" s="17">
        <f t="shared" si="1"/>
        <v>32.808</v>
      </c>
      <c r="L7" s="17">
        <f t="shared" si="2"/>
        <v>76.248</v>
      </c>
      <c r="M7" s="19">
        <v>2</v>
      </c>
      <c r="N7" s="19"/>
    </row>
    <row r="8" spans="1:14" ht="39.75" customHeight="1">
      <c r="A8" s="5">
        <v>6</v>
      </c>
      <c r="B8" s="6"/>
      <c r="C8" s="12" t="s">
        <v>26</v>
      </c>
      <c r="D8" s="8" t="s">
        <v>17</v>
      </c>
      <c r="E8" s="9" t="s">
        <v>24</v>
      </c>
      <c r="F8" s="9">
        <v>202104002</v>
      </c>
      <c r="G8" s="9">
        <v>1</v>
      </c>
      <c r="H8" s="10">
        <v>65.2</v>
      </c>
      <c r="I8" s="17">
        <f t="shared" si="0"/>
        <v>39.12</v>
      </c>
      <c r="J8" s="17">
        <v>79.84</v>
      </c>
      <c r="K8" s="17">
        <f t="shared" si="1"/>
        <v>31.936000000000003</v>
      </c>
      <c r="L8" s="17">
        <f t="shared" si="2"/>
        <v>71.056</v>
      </c>
      <c r="M8" s="19">
        <v>3</v>
      </c>
      <c r="N8" s="19"/>
    </row>
    <row r="9" spans="1:14" ht="39.75" customHeight="1">
      <c r="A9" s="5">
        <v>7</v>
      </c>
      <c r="B9" s="9" t="s">
        <v>27</v>
      </c>
      <c r="C9" s="11" t="s">
        <v>28</v>
      </c>
      <c r="D9" s="8" t="s">
        <v>17</v>
      </c>
      <c r="E9" s="9" t="s">
        <v>29</v>
      </c>
      <c r="F9" s="9">
        <v>202104003</v>
      </c>
      <c r="G9" s="9">
        <v>1</v>
      </c>
      <c r="H9" s="10">
        <v>81</v>
      </c>
      <c r="I9" s="17">
        <f t="shared" si="0"/>
        <v>48.6</v>
      </c>
      <c r="J9" s="17">
        <v>81.8</v>
      </c>
      <c r="K9" s="17">
        <f t="shared" si="1"/>
        <v>32.72</v>
      </c>
      <c r="L9" s="17">
        <f t="shared" si="2"/>
        <v>81.32</v>
      </c>
      <c r="M9" s="18">
        <v>1</v>
      </c>
      <c r="N9" s="19" t="s">
        <v>19</v>
      </c>
    </row>
    <row r="10" spans="1:14" ht="39.75" customHeight="1">
      <c r="A10" s="5">
        <v>8</v>
      </c>
      <c r="B10" s="6"/>
      <c r="C10" s="7" t="s">
        <v>30</v>
      </c>
      <c r="D10" s="8" t="s">
        <v>17</v>
      </c>
      <c r="E10" s="9" t="s">
        <v>29</v>
      </c>
      <c r="F10" s="9">
        <v>202104003</v>
      </c>
      <c r="G10" s="9">
        <v>1</v>
      </c>
      <c r="H10" s="10">
        <v>71.1</v>
      </c>
      <c r="I10" s="17">
        <f t="shared" si="0"/>
        <v>42.66</v>
      </c>
      <c r="J10" s="17">
        <v>81.84</v>
      </c>
      <c r="K10" s="17">
        <f t="shared" si="1"/>
        <v>32.736000000000004</v>
      </c>
      <c r="L10" s="17">
        <f t="shared" si="2"/>
        <v>75.396</v>
      </c>
      <c r="M10" s="18">
        <v>2</v>
      </c>
      <c r="N10" s="19"/>
    </row>
    <row r="11" spans="1:14" ht="39.75" customHeight="1">
      <c r="A11" s="5">
        <v>9</v>
      </c>
      <c r="B11" s="6"/>
      <c r="C11" s="7" t="s">
        <v>31</v>
      </c>
      <c r="D11" s="8" t="s">
        <v>32</v>
      </c>
      <c r="E11" s="9" t="s">
        <v>29</v>
      </c>
      <c r="F11" s="9">
        <v>202104003</v>
      </c>
      <c r="G11" s="9">
        <v>1</v>
      </c>
      <c r="H11" s="10">
        <v>62.2</v>
      </c>
      <c r="I11" s="17">
        <f t="shared" si="0"/>
        <v>37.32</v>
      </c>
      <c r="J11" s="17">
        <v>83.1</v>
      </c>
      <c r="K11" s="17">
        <f t="shared" si="1"/>
        <v>33.24</v>
      </c>
      <c r="L11" s="17">
        <f t="shared" si="2"/>
        <v>70.56</v>
      </c>
      <c r="M11" s="18">
        <v>3</v>
      </c>
      <c r="N11" s="19"/>
    </row>
    <row r="12" spans="1:14" ht="39.75" customHeight="1">
      <c r="A12" s="5">
        <v>10</v>
      </c>
      <c r="B12" s="6" t="s">
        <v>33</v>
      </c>
      <c r="C12" s="7" t="s">
        <v>34</v>
      </c>
      <c r="D12" s="8" t="s">
        <v>32</v>
      </c>
      <c r="E12" s="9" t="s">
        <v>35</v>
      </c>
      <c r="F12" s="9">
        <v>202104004</v>
      </c>
      <c r="G12" s="9">
        <v>1</v>
      </c>
      <c r="H12" s="10">
        <v>70.2</v>
      </c>
      <c r="I12" s="17">
        <f t="shared" si="0"/>
        <v>42.12</v>
      </c>
      <c r="J12" s="17">
        <v>81.46</v>
      </c>
      <c r="K12" s="17">
        <f t="shared" si="1"/>
        <v>32.583999999999996</v>
      </c>
      <c r="L12" s="17">
        <f t="shared" si="2"/>
        <v>74.704</v>
      </c>
      <c r="M12" s="18">
        <v>1</v>
      </c>
      <c r="N12" s="19" t="s">
        <v>19</v>
      </c>
    </row>
    <row r="13" spans="1:14" ht="39.75" customHeight="1">
      <c r="A13" s="5">
        <v>11</v>
      </c>
      <c r="B13" s="6"/>
      <c r="C13" s="13" t="s">
        <v>36</v>
      </c>
      <c r="D13" s="8" t="s">
        <v>17</v>
      </c>
      <c r="E13" s="9" t="s">
        <v>35</v>
      </c>
      <c r="F13" s="14">
        <v>202104004</v>
      </c>
      <c r="G13" s="9">
        <v>1</v>
      </c>
      <c r="H13" s="10">
        <v>65.1</v>
      </c>
      <c r="I13" s="17">
        <f t="shared" si="0"/>
        <v>39.059999999999995</v>
      </c>
      <c r="J13" s="17">
        <v>82.3</v>
      </c>
      <c r="K13" s="17">
        <f t="shared" si="1"/>
        <v>32.92</v>
      </c>
      <c r="L13" s="17">
        <f t="shared" si="2"/>
        <v>71.97999999999999</v>
      </c>
      <c r="M13" s="18">
        <v>2</v>
      </c>
      <c r="N13" s="19"/>
    </row>
    <row r="14" spans="1:14" ht="39.75" customHeight="1">
      <c r="A14" s="5">
        <v>12</v>
      </c>
      <c r="B14" s="6"/>
      <c r="C14" s="7" t="s">
        <v>37</v>
      </c>
      <c r="D14" s="8" t="s">
        <v>17</v>
      </c>
      <c r="E14" s="9" t="s">
        <v>35</v>
      </c>
      <c r="F14" s="9">
        <v>202104004</v>
      </c>
      <c r="G14" s="9">
        <v>1</v>
      </c>
      <c r="H14" s="10">
        <v>67.9</v>
      </c>
      <c r="I14" s="17">
        <f t="shared" si="0"/>
        <v>40.74</v>
      </c>
      <c r="J14" s="17"/>
      <c r="K14" s="17"/>
      <c r="L14" s="17" t="s">
        <v>38</v>
      </c>
      <c r="M14" s="18"/>
      <c r="N14" s="19"/>
    </row>
    <row r="15" spans="1:14" ht="39.75" customHeight="1">
      <c r="A15" s="5">
        <v>13</v>
      </c>
      <c r="B15" s="9" t="s">
        <v>39</v>
      </c>
      <c r="C15" s="11" t="s">
        <v>40</v>
      </c>
      <c r="D15" s="8" t="s">
        <v>32</v>
      </c>
      <c r="E15" s="6" t="s">
        <v>41</v>
      </c>
      <c r="F15" s="6">
        <v>202104005</v>
      </c>
      <c r="G15" s="9">
        <v>1</v>
      </c>
      <c r="H15" s="10">
        <v>67.3</v>
      </c>
      <c r="I15" s="17">
        <f t="shared" si="0"/>
        <v>40.379999999999995</v>
      </c>
      <c r="J15" s="17">
        <v>82.2</v>
      </c>
      <c r="K15" s="17">
        <f t="shared" si="1"/>
        <v>32.88</v>
      </c>
      <c r="L15" s="17">
        <f t="shared" si="2"/>
        <v>73.25999999999999</v>
      </c>
      <c r="M15" s="19">
        <v>1</v>
      </c>
      <c r="N15" s="19" t="s">
        <v>19</v>
      </c>
    </row>
    <row r="16" spans="1:14" ht="39.75" customHeight="1">
      <c r="A16" s="5">
        <v>14</v>
      </c>
      <c r="B16" s="6"/>
      <c r="C16" s="7" t="s">
        <v>42</v>
      </c>
      <c r="D16" s="8" t="s">
        <v>32</v>
      </c>
      <c r="E16" s="6" t="s">
        <v>41</v>
      </c>
      <c r="F16" s="6">
        <v>202104005</v>
      </c>
      <c r="G16" s="9">
        <v>1</v>
      </c>
      <c r="H16" s="10">
        <v>65.3</v>
      </c>
      <c r="I16" s="17">
        <f t="shared" si="0"/>
        <v>39.18</v>
      </c>
      <c r="J16" s="17">
        <v>76.54</v>
      </c>
      <c r="K16" s="17">
        <f t="shared" si="1"/>
        <v>30.616000000000003</v>
      </c>
      <c r="L16" s="17">
        <f t="shared" si="2"/>
        <v>69.796</v>
      </c>
      <c r="M16" s="19">
        <v>2</v>
      </c>
      <c r="N16" s="19"/>
    </row>
    <row r="17" spans="1:14" ht="39.75" customHeight="1">
      <c r="A17" s="5">
        <v>15</v>
      </c>
      <c r="B17" s="6"/>
      <c r="C17" s="12" t="s">
        <v>43</v>
      </c>
      <c r="D17" s="8" t="s">
        <v>32</v>
      </c>
      <c r="E17" s="6" t="s">
        <v>41</v>
      </c>
      <c r="F17" s="6">
        <v>202104005</v>
      </c>
      <c r="G17" s="9">
        <v>1</v>
      </c>
      <c r="H17" s="10">
        <v>63.3</v>
      </c>
      <c r="I17" s="17">
        <f t="shared" si="0"/>
        <v>37.98</v>
      </c>
      <c r="J17" s="17">
        <v>79.2</v>
      </c>
      <c r="K17" s="17">
        <f t="shared" si="1"/>
        <v>31.680000000000003</v>
      </c>
      <c r="L17" s="17">
        <f t="shared" si="2"/>
        <v>69.66</v>
      </c>
      <c r="M17" s="19">
        <v>3</v>
      </c>
      <c r="N17" s="19"/>
    </row>
    <row r="18" spans="1:14" ht="39.75" customHeight="1">
      <c r="A18" s="5">
        <v>16</v>
      </c>
      <c r="B18" s="9" t="s">
        <v>44</v>
      </c>
      <c r="C18" s="11" t="s">
        <v>45</v>
      </c>
      <c r="D18" s="8" t="s">
        <v>17</v>
      </c>
      <c r="E18" s="9" t="s">
        <v>46</v>
      </c>
      <c r="F18" s="9">
        <v>202104006</v>
      </c>
      <c r="G18" s="9">
        <v>1</v>
      </c>
      <c r="H18" s="10">
        <v>78.7</v>
      </c>
      <c r="I18" s="17">
        <f t="shared" si="0"/>
        <v>47.22</v>
      </c>
      <c r="J18" s="17">
        <v>84.2</v>
      </c>
      <c r="K18" s="17">
        <f t="shared" si="1"/>
        <v>33.68</v>
      </c>
      <c r="L18" s="17">
        <f t="shared" si="2"/>
        <v>80.9</v>
      </c>
      <c r="M18" s="18">
        <v>1</v>
      </c>
      <c r="N18" s="19" t="s">
        <v>19</v>
      </c>
    </row>
    <row r="19" spans="1:14" ht="39.75" customHeight="1">
      <c r="A19" s="5">
        <v>17</v>
      </c>
      <c r="B19" s="6"/>
      <c r="C19" s="7" t="s">
        <v>47</v>
      </c>
      <c r="D19" s="8" t="s">
        <v>17</v>
      </c>
      <c r="E19" s="9" t="s">
        <v>46</v>
      </c>
      <c r="F19" s="9">
        <v>202104006</v>
      </c>
      <c r="G19" s="9">
        <v>1</v>
      </c>
      <c r="H19" s="10">
        <v>67.9</v>
      </c>
      <c r="I19" s="17">
        <f t="shared" si="0"/>
        <v>40.74</v>
      </c>
      <c r="J19" s="17">
        <v>83.64</v>
      </c>
      <c r="K19" s="17">
        <f t="shared" si="1"/>
        <v>33.456</v>
      </c>
      <c r="L19" s="17">
        <f t="shared" si="2"/>
        <v>74.196</v>
      </c>
      <c r="M19" s="18">
        <v>2</v>
      </c>
      <c r="N19" s="19"/>
    </row>
    <row r="20" spans="1:14" ht="39.75" customHeight="1">
      <c r="A20" s="5">
        <v>18</v>
      </c>
      <c r="B20" s="6"/>
      <c r="C20" s="7" t="s">
        <v>48</v>
      </c>
      <c r="D20" s="8" t="s">
        <v>17</v>
      </c>
      <c r="E20" s="9" t="s">
        <v>46</v>
      </c>
      <c r="F20" s="9">
        <v>202104006</v>
      </c>
      <c r="G20" s="9">
        <v>1</v>
      </c>
      <c r="H20" s="10">
        <v>67.4</v>
      </c>
      <c r="I20" s="17">
        <f t="shared" si="0"/>
        <v>40.440000000000005</v>
      </c>
      <c r="J20" s="17">
        <v>83.34</v>
      </c>
      <c r="K20" s="17">
        <f t="shared" si="1"/>
        <v>33.336000000000006</v>
      </c>
      <c r="L20" s="17">
        <f t="shared" si="2"/>
        <v>73.77600000000001</v>
      </c>
      <c r="M20" s="18">
        <v>3</v>
      </c>
      <c r="N20" s="19"/>
    </row>
    <row r="21" spans="1:14" ht="39.75" customHeight="1">
      <c r="A21" s="5">
        <v>19</v>
      </c>
      <c r="B21" s="6" t="s">
        <v>49</v>
      </c>
      <c r="C21" s="7" t="s">
        <v>50</v>
      </c>
      <c r="D21" s="8" t="s">
        <v>32</v>
      </c>
      <c r="E21" s="9" t="s">
        <v>51</v>
      </c>
      <c r="F21" s="9">
        <v>202104007</v>
      </c>
      <c r="G21" s="9">
        <v>1</v>
      </c>
      <c r="H21" s="10">
        <v>81.2</v>
      </c>
      <c r="I21" s="17">
        <f t="shared" si="0"/>
        <v>48.72</v>
      </c>
      <c r="J21" s="17">
        <v>81.5</v>
      </c>
      <c r="K21" s="17">
        <f t="shared" si="1"/>
        <v>32.6</v>
      </c>
      <c r="L21" s="17">
        <f t="shared" si="2"/>
        <v>81.32</v>
      </c>
      <c r="M21" s="18">
        <v>1</v>
      </c>
      <c r="N21" s="19" t="s">
        <v>19</v>
      </c>
    </row>
    <row r="22" spans="1:14" ht="39.75" customHeight="1">
      <c r="A22" s="5">
        <v>20</v>
      </c>
      <c r="B22" s="9"/>
      <c r="C22" s="11" t="s">
        <v>52</v>
      </c>
      <c r="D22" s="8" t="s">
        <v>32</v>
      </c>
      <c r="E22" s="9" t="s">
        <v>51</v>
      </c>
      <c r="F22" s="9">
        <v>202104007</v>
      </c>
      <c r="G22" s="9">
        <v>1</v>
      </c>
      <c r="H22" s="10">
        <v>70.4</v>
      </c>
      <c r="I22" s="17">
        <f t="shared" si="0"/>
        <v>42.24</v>
      </c>
      <c r="J22" s="17">
        <v>83.18</v>
      </c>
      <c r="K22" s="17">
        <f t="shared" si="1"/>
        <v>33.272000000000006</v>
      </c>
      <c r="L22" s="17">
        <f t="shared" si="2"/>
        <v>75.512</v>
      </c>
      <c r="M22" s="18">
        <v>2</v>
      </c>
      <c r="N22" s="19"/>
    </row>
    <row r="23" spans="1:14" ht="39.75" customHeight="1">
      <c r="A23" s="5">
        <v>21</v>
      </c>
      <c r="B23" s="9"/>
      <c r="C23" s="12" t="s">
        <v>53</v>
      </c>
      <c r="D23" s="8" t="s">
        <v>32</v>
      </c>
      <c r="E23" s="9" t="s">
        <v>51</v>
      </c>
      <c r="F23" s="9">
        <v>202104007</v>
      </c>
      <c r="G23" s="9">
        <v>1</v>
      </c>
      <c r="H23" s="10">
        <v>66.9</v>
      </c>
      <c r="I23" s="17">
        <f t="shared" si="0"/>
        <v>40.14</v>
      </c>
      <c r="J23" s="17">
        <v>79.5</v>
      </c>
      <c r="K23" s="17">
        <f t="shared" si="1"/>
        <v>31.8</v>
      </c>
      <c r="L23" s="17">
        <f t="shared" si="2"/>
        <v>71.94</v>
      </c>
      <c r="M23" s="18">
        <v>3</v>
      </c>
      <c r="N23" s="19"/>
    </row>
    <row r="24" spans="1:14" ht="39.75" customHeight="1">
      <c r="A24" s="5">
        <v>22</v>
      </c>
      <c r="B24" s="9" t="s">
        <v>54</v>
      </c>
      <c r="C24" s="11" t="s">
        <v>55</v>
      </c>
      <c r="D24" s="8" t="s">
        <v>32</v>
      </c>
      <c r="E24" s="9" t="s">
        <v>56</v>
      </c>
      <c r="F24" s="9">
        <v>202104008</v>
      </c>
      <c r="G24" s="9">
        <v>1</v>
      </c>
      <c r="H24" s="10">
        <v>62</v>
      </c>
      <c r="I24" s="17">
        <f t="shared" si="0"/>
        <v>37.199999999999996</v>
      </c>
      <c r="J24" s="17">
        <v>80.7</v>
      </c>
      <c r="K24" s="17">
        <f t="shared" si="1"/>
        <v>32.28</v>
      </c>
      <c r="L24" s="17">
        <f t="shared" si="2"/>
        <v>69.47999999999999</v>
      </c>
      <c r="M24" s="19">
        <v>1</v>
      </c>
      <c r="N24" s="19" t="s">
        <v>19</v>
      </c>
    </row>
    <row r="25" spans="1:14" ht="39.75" customHeight="1">
      <c r="A25" s="5">
        <v>23</v>
      </c>
      <c r="B25" s="6"/>
      <c r="C25" s="7" t="s">
        <v>57</v>
      </c>
      <c r="D25" s="8" t="s">
        <v>17</v>
      </c>
      <c r="E25" s="9" t="s">
        <v>56</v>
      </c>
      <c r="F25" s="9">
        <v>202104008</v>
      </c>
      <c r="G25" s="9">
        <v>1</v>
      </c>
      <c r="H25" s="10">
        <v>60.3</v>
      </c>
      <c r="I25" s="17">
        <f t="shared" si="0"/>
        <v>36.18</v>
      </c>
      <c r="J25" s="17">
        <v>81.34</v>
      </c>
      <c r="K25" s="17">
        <f t="shared" si="1"/>
        <v>32.536</v>
      </c>
      <c r="L25" s="17">
        <f t="shared" si="2"/>
        <v>68.71600000000001</v>
      </c>
      <c r="M25" s="19">
        <v>2</v>
      </c>
      <c r="N25" s="19"/>
    </row>
    <row r="26" spans="1:14" ht="39.75" customHeight="1">
      <c r="A26" s="5">
        <v>24</v>
      </c>
      <c r="B26" s="9"/>
      <c r="C26" s="13" t="s">
        <v>58</v>
      </c>
      <c r="D26" s="8" t="s">
        <v>17</v>
      </c>
      <c r="E26" s="9" t="s">
        <v>56</v>
      </c>
      <c r="F26" s="9">
        <v>202104008</v>
      </c>
      <c r="G26" s="9">
        <v>1</v>
      </c>
      <c r="H26" s="10">
        <v>57.4</v>
      </c>
      <c r="I26" s="17">
        <f t="shared" si="0"/>
        <v>34.44</v>
      </c>
      <c r="J26" s="17">
        <v>78.4</v>
      </c>
      <c r="K26" s="17">
        <f t="shared" si="1"/>
        <v>31.360000000000003</v>
      </c>
      <c r="L26" s="17">
        <f t="shared" si="2"/>
        <v>65.8</v>
      </c>
      <c r="M26" s="19">
        <v>3</v>
      </c>
      <c r="N26" s="19"/>
    </row>
    <row r="27" spans="1:14" ht="39.75" customHeight="1">
      <c r="A27" s="5">
        <v>25</v>
      </c>
      <c r="B27" s="9" t="s">
        <v>59</v>
      </c>
      <c r="C27" s="11" t="s">
        <v>60</v>
      </c>
      <c r="D27" s="8" t="s">
        <v>17</v>
      </c>
      <c r="E27" s="9" t="s">
        <v>61</v>
      </c>
      <c r="F27" s="9">
        <v>202104009</v>
      </c>
      <c r="G27" s="9">
        <v>1</v>
      </c>
      <c r="H27" s="10">
        <v>71.2</v>
      </c>
      <c r="I27" s="17">
        <f t="shared" si="0"/>
        <v>42.72</v>
      </c>
      <c r="J27" s="17">
        <v>80</v>
      </c>
      <c r="K27" s="17">
        <f t="shared" si="1"/>
        <v>32</v>
      </c>
      <c r="L27" s="17">
        <f t="shared" si="2"/>
        <v>74.72</v>
      </c>
      <c r="M27" s="19">
        <v>1</v>
      </c>
      <c r="N27" s="19" t="s">
        <v>19</v>
      </c>
    </row>
    <row r="28" spans="1:14" ht="39.75" customHeight="1">
      <c r="A28" s="5">
        <v>26</v>
      </c>
      <c r="B28" s="9"/>
      <c r="C28" s="11" t="s">
        <v>62</v>
      </c>
      <c r="D28" s="8" t="s">
        <v>32</v>
      </c>
      <c r="E28" s="9" t="s">
        <v>61</v>
      </c>
      <c r="F28" s="9">
        <v>202104009</v>
      </c>
      <c r="G28" s="9">
        <v>1</v>
      </c>
      <c r="H28" s="10">
        <v>65.5</v>
      </c>
      <c r="I28" s="17">
        <f t="shared" si="0"/>
        <v>39.3</v>
      </c>
      <c r="J28" s="17">
        <v>83.66</v>
      </c>
      <c r="K28" s="17">
        <f t="shared" si="1"/>
        <v>33.464</v>
      </c>
      <c r="L28" s="17">
        <f t="shared" si="2"/>
        <v>72.764</v>
      </c>
      <c r="M28" s="19">
        <v>2</v>
      </c>
      <c r="N28" s="19"/>
    </row>
    <row r="29" spans="1:14" ht="39.75" customHeight="1">
      <c r="A29" s="5">
        <v>27</v>
      </c>
      <c r="B29" s="9" t="s">
        <v>63</v>
      </c>
      <c r="C29" s="11" t="s">
        <v>64</v>
      </c>
      <c r="D29" s="8" t="s">
        <v>32</v>
      </c>
      <c r="E29" s="6" t="s">
        <v>65</v>
      </c>
      <c r="F29" s="6">
        <v>202104010</v>
      </c>
      <c r="G29" s="9">
        <v>1</v>
      </c>
      <c r="H29" s="10">
        <v>81.7</v>
      </c>
      <c r="I29" s="17">
        <f t="shared" si="0"/>
        <v>49.02</v>
      </c>
      <c r="J29" s="17">
        <v>82.2</v>
      </c>
      <c r="K29" s="17">
        <f t="shared" si="1"/>
        <v>32.88</v>
      </c>
      <c r="L29" s="17">
        <f t="shared" si="2"/>
        <v>81.9</v>
      </c>
      <c r="M29" s="19">
        <v>1</v>
      </c>
      <c r="N29" s="19" t="s">
        <v>19</v>
      </c>
    </row>
    <row r="30" spans="1:14" ht="39.75" customHeight="1">
      <c r="A30" s="5">
        <v>28</v>
      </c>
      <c r="B30" s="9"/>
      <c r="C30" s="11" t="s">
        <v>66</v>
      </c>
      <c r="D30" s="8" t="s">
        <v>17</v>
      </c>
      <c r="E30" s="6" t="s">
        <v>65</v>
      </c>
      <c r="F30" s="6">
        <v>202104010</v>
      </c>
      <c r="G30" s="9">
        <v>1</v>
      </c>
      <c r="H30" s="10">
        <v>71.9</v>
      </c>
      <c r="I30" s="17">
        <f t="shared" si="0"/>
        <v>43.14</v>
      </c>
      <c r="J30" s="17"/>
      <c r="K30" s="17"/>
      <c r="L30" s="17" t="s">
        <v>38</v>
      </c>
      <c r="M30" s="19"/>
      <c r="N30" s="19"/>
    </row>
    <row r="31" spans="1:14" ht="39.75" customHeight="1">
      <c r="A31" s="5">
        <v>29</v>
      </c>
      <c r="B31" s="6" t="s">
        <v>67</v>
      </c>
      <c r="C31" s="7" t="s">
        <v>68</v>
      </c>
      <c r="D31" s="8" t="s">
        <v>17</v>
      </c>
      <c r="E31" s="6" t="s">
        <v>65</v>
      </c>
      <c r="F31" s="6">
        <v>202104011</v>
      </c>
      <c r="G31" s="9">
        <v>1</v>
      </c>
      <c r="H31" s="10">
        <v>71.5</v>
      </c>
      <c r="I31" s="17">
        <f t="shared" si="0"/>
        <v>42.9</v>
      </c>
      <c r="J31" s="17">
        <v>83.5</v>
      </c>
      <c r="K31" s="17">
        <f t="shared" si="1"/>
        <v>33.4</v>
      </c>
      <c r="L31" s="17">
        <f t="shared" si="2"/>
        <v>76.3</v>
      </c>
      <c r="M31" s="19">
        <v>1</v>
      </c>
      <c r="N31" s="19" t="s">
        <v>19</v>
      </c>
    </row>
    <row r="32" spans="1:14" ht="39.75" customHeight="1">
      <c r="A32" s="5">
        <v>30</v>
      </c>
      <c r="B32" s="6"/>
      <c r="C32" s="7" t="s">
        <v>69</v>
      </c>
      <c r="D32" s="8" t="s">
        <v>17</v>
      </c>
      <c r="E32" s="6" t="s">
        <v>65</v>
      </c>
      <c r="F32" s="6">
        <v>202104011</v>
      </c>
      <c r="G32" s="9">
        <v>1</v>
      </c>
      <c r="H32" s="10">
        <v>54.7</v>
      </c>
      <c r="I32" s="17">
        <f t="shared" si="0"/>
        <v>32.82</v>
      </c>
      <c r="J32" s="17">
        <v>82.62</v>
      </c>
      <c r="K32" s="17">
        <f t="shared" si="1"/>
        <v>33.048</v>
      </c>
      <c r="L32" s="17">
        <f t="shared" si="2"/>
        <v>65.868</v>
      </c>
      <c r="M32" s="19">
        <v>2</v>
      </c>
      <c r="N32" s="19"/>
    </row>
    <row r="33" spans="1:14" ht="39.75" customHeight="1">
      <c r="A33" s="5">
        <v>31</v>
      </c>
      <c r="B33" s="6" t="s">
        <v>70</v>
      </c>
      <c r="C33" s="7" t="s">
        <v>71</v>
      </c>
      <c r="D33" s="8" t="s">
        <v>32</v>
      </c>
      <c r="E33" s="15" t="s">
        <v>72</v>
      </c>
      <c r="F33" s="6">
        <v>202104012</v>
      </c>
      <c r="G33" s="9">
        <v>1</v>
      </c>
      <c r="H33" s="10">
        <v>69.3</v>
      </c>
      <c r="I33" s="17">
        <f t="shared" si="0"/>
        <v>41.58</v>
      </c>
      <c r="J33" s="17">
        <v>82.54</v>
      </c>
      <c r="K33" s="17">
        <f t="shared" si="1"/>
        <v>33.016000000000005</v>
      </c>
      <c r="L33" s="17">
        <f t="shared" si="2"/>
        <v>74.596</v>
      </c>
      <c r="M33" s="18">
        <v>1</v>
      </c>
      <c r="N33" s="19" t="s">
        <v>19</v>
      </c>
    </row>
    <row r="34" spans="1:14" ht="39.75" customHeight="1">
      <c r="A34" s="5">
        <v>32</v>
      </c>
      <c r="B34" s="9"/>
      <c r="C34" s="11" t="s">
        <v>73</v>
      </c>
      <c r="D34" s="8" t="s">
        <v>32</v>
      </c>
      <c r="E34" s="15" t="s">
        <v>72</v>
      </c>
      <c r="F34" s="6">
        <v>202104012</v>
      </c>
      <c r="G34" s="9">
        <v>1</v>
      </c>
      <c r="H34" s="10">
        <v>68.8</v>
      </c>
      <c r="I34" s="17">
        <f t="shared" si="0"/>
        <v>41.279999999999994</v>
      </c>
      <c r="J34" s="17">
        <v>82.36</v>
      </c>
      <c r="K34" s="17">
        <f t="shared" si="1"/>
        <v>32.944</v>
      </c>
      <c r="L34" s="17">
        <f t="shared" si="2"/>
        <v>74.22399999999999</v>
      </c>
      <c r="M34" s="18">
        <v>2</v>
      </c>
      <c r="N34" s="19"/>
    </row>
    <row r="35" spans="1:14" ht="39.75" customHeight="1">
      <c r="A35" s="5">
        <v>33</v>
      </c>
      <c r="B35" s="9"/>
      <c r="C35" s="11" t="s">
        <v>74</v>
      </c>
      <c r="D35" s="8" t="s">
        <v>17</v>
      </c>
      <c r="E35" s="15" t="s">
        <v>72</v>
      </c>
      <c r="F35" s="6">
        <v>202104012</v>
      </c>
      <c r="G35" s="9">
        <v>1</v>
      </c>
      <c r="H35" s="10">
        <v>67.4</v>
      </c>
      <c r="I35" s="17">
        <f t="shared" si="0"/>
        <v>40.440000000000005</v>
      </c>
      <c r="J35" s="17">
        <v>82.74</v>
      </c>
      <c r="K35" s="17">
        <f t="shared" si="1"/>
        <v>33.096</v>
      </c>
      <c r="L35" s="17">
        <f t="shared" si="2"/>
        <v>73.536</v>
      </c>
      <c r="M35" s="18">
        <v>3</v>
      </c>
      <c r="N35" s="19"/>
    </row>
    <row r="36" spans="1:14" ht="39.75" customHeight="1">
      <c r="A36" s="5">
        <v>34</v>
      </c>
      <c r="B36" s="6"/>
      <c r="C36" s="7" t="s">
        <v>75</v>
      </c>
      <c r="D36" s="8" t="s">
        <v>32</v>
      </c>
      <c r="E36" s="15" t="s">
        <v>72</v>
      </c>
      <c r="F36" s="6">
        <v>202104012</v>
      </c>
      <c r="G36" s="9">
        <v>1</v>
      </c>
      <c r="H36" s="10">
        <v>67.4</v>
      </c>
      <c r="I36" s="17">
        <f t="shared" si="0"/>
        <v>40.440000000000005</v>
      </c>
      <c r="J36" s="17">
        <v>79.5</v>
      </c>
      <c r="K36" s="17">
        <f t="shared" si="1"/>
        <v>31.8</v>
      </c>
      <c r="L36" s="17">
        <f t="shared" si="2"/>
        <v>72.24000000000001</v>
      </c>
      <c r="M36" s="18">
        <v>4</v>
      </c>
      <c r="N36" s="19"/>
    </row>
    <row r="37" spans="1:14" ht="39.75" customHeight="1">
      <c r="A37" s="5">
        <v>35</v>
      </c>
      <c r="B37" s="9" t="s">
        <v>76</v>
      </c>
      <c r="C37" s="11" t="s">
        <v>77</v>
      </c>
      <c r="D37" s="8" t="s">
        <v>32</v>
      </c>
      <c r="E37" s="9" t="s">
        <v>78</v>
      </c>
      <c r="F37" s="9">
        <v>202104013</v>
      </c>
      <c r="G37" s="9">
        <v>1</v>
      </c>
      <c r="H37" s="10">
        <v>58</v>
      </c>
      <c r="I37" s="17">
        <f t="shared" si="0"/>
        <v>34.8</v>
      </c>
      <c r="J37" s="17">
        <v>77.2</v>
      </c>
      <c r="K37" s="17">
        <f t="shared" si="1"/>
        <v>30.880000000000003</v>
      </c>
      <c r="L37" s="17">
        <f t="shared" si="2"/>
        <v>65.68</v>
      </c>
      <c r="M37" s="19">
        <v>1</v>
      </c>
      <c r="N37" s="19" t="s">
        <v>19</v>
      </c>
    </row>
  </sheetData>
  <sheetProtection/>
  <autoFilter ref="A2:N37"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2021-05-25T12:03:25Z</dcterms:created>
  <dcterms:modified xsi:type="dcterms:W3CDTF">2021-06-26T06:46:56Z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F55D96B89AA9447DA1A700DFB2DC514E</vt:lpwstr>
  </property>
  <property fmtid="{D5CDD505-2E9C-101B-9397-08002B2CF9AE}" pid="4" name="KSOProductBuildV">
    <vt:lpwstr>2052-11.1.0.10578</vt:lpwstr>
  </property>
  <property fmtid="{D5CDD505-2E9C-101B-9397-08002B2CF9AE}" pid="5" name="KSOReadingLayo">
    <vt:bool>true</vt:bool>
  </property>
</Properties>
</file>