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<sst xmlns="http://schemas.openxmlformats.org/spreadsheetml/2006/main" count="39" uniqueCount="28">
  <si>
    <t>2021年陵水县政府消防驾驶员综合成绩排名表</t>
  </si>
  <si>
    <t>序号</t>
  </si>
  <si>
    <t>姓名</t>
  </si>
  <si>
    <t>身份证号码</t>
  </si>
  <si>
    <t>笔试</t>
  </si>
  <si>
    <t>笔试（30%最终）</t>
  </si>
  <si>
    <t>面试</t>
  </si>
  <si>
    <t>面试（40%最终）</t>
  </si>
  <si>
    <t>体能测试成绩</t>
  </si>
  <si>
    <t>体能成绩（30%最终）</t>
  </si>
  <si>
    <t>综合成绩</t>
  </si>
  <si>
    <t>董书文</t>
  </si>
  <si>
    <t>460***********0418</t>
  </si>
  <si>
    <t>李其壮</t>
  </si>
  <si>
    <t>460***********0439</t>
  </si>
  <si>
    <t>黄宁宁</t>
  </si>
  <si>
    <t>460***********0014</t>
  </si>
  <si>
    <t>何基晓</t>
  </si>
  <si>
    <t>460***********0016</t>
  </si>
  <si>
    <t>吴连佳</t>
  </si>
  <si>
    <t>460***********043X</t>
  </si>
  <si>
    <t>王樑</t>
  </si>
  <si>
    <t>460***********001x</t>
  </si>
  <si>
    <t>未参加</t>
  </si>
  <si>
    <t>彭景怀</t>
  </si>
  <si>
    <t>460***********0011</t>
  </si>
  <si>
    <t>陈金运</t>
  </si>
  <si>
    <t>460***********0455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</si>
</sst>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3" borderId="7" applyNumberFormat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7" fillId="9" borderId="6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1" sqref="A1:J1"/>
    </sheetView>
  </sheetViews>
  <sheetFormatPr defaultColWidth="9" defaultRowHeight="14.25"/>
  <cols>
    <col min="1" max="2" width="9" style="1"/>
    <col min="3" max="3" width="24.1" style="1" customWidth="1"/>
    <col min="4" max="4" width="5.7" style="1" customWidth="1"/>
    <col min="5" max="5" width="23.2" style="1" customWidth="1"/>
    <col min="6" max="6" width="6.375" style="1" customWidth="1"/>
    <col min="7" max="7" width="20.875" style="1" customWidth="1"/>
    <col min="8" max="8" width="16.625" style="1" customWidth="1"/>
    <col min="9" max="9" width="21.8" style="1" customWidth="1"/>
    <col min="10" max="10" width="9" style="1"/>
    <col min="11" max="16384" width="9" style="2"/>
  </cols>
  <sheetData>
    <row r="1" ht="80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9"/>
    </row>
    <row r="2" ht="4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ht="30" customHeight="1" spans="1:10">
      <c r="A3" s="6">
        <v>1</v>
      </c>
      <c r="B3" s="6" t="s">
        <v>11</v>
      </c>
      <c r="C3" s="12" t="s">
        <v>12</v>
      </c>
      <c r="D3" s="6">
        <v>93</v>
      </c>
      <c r="E3" s="6">
        <f t="shared" ref="E3:E7" si="0">D3*0.3</f>
        <v>27.9</v>
      </c>
      <c r="F3" s="6">
        <v>96</v>
      </c>
      <c r="G3" s="6">
        <f t="shared" ref="G3:G7" si="1">F3*0.4</f>
        <v>38.4</v>
      </c>
      <c r="H3" s="6">
        <v>48</v>
      </c>
      <c r="I3" s="6">
        <f t="shared" ref="I3:I7" si="2">H3*0.3</f>
        <v>14.4</v>
      </c>
      <c r="J3" s="11">
        <f>E3+G3+I3</f>
        <v>80.7</v>
      </c>
    </row>
    <row r="4" ht="30" customHeight="1" spans="1:10">
      <c r="A4" s="6">
        <v>2</v>
      </c>
      <c r="B4" s="6" t="s">
        <v>13</v>
      </c>
      <c r="C4" s="12" t="s">
        <v>14</v>
      </c>
      <c r="D4" s="6">
        <v>95</v>
      </c>
      <c r="E4" s="6">
        <f t="shared" si="0"/>
        <v>28.5</v>
      </c>
      <c r="F4" s="6">
        <v>82</v>
      </c>
      <c r="G4" s="6">
        <f t="shared" si="1"/>
        <v>32.8</v>
      </c>
      <c r="H4" s="6">
        <v>57</v>
      </c>
      <c r="I4" s="6">
        <f t="shared" si="2"/>
        <v>17.1</v>
      </c>
      <c r="J4" s="11">
        <f t="shared" ref="J4:J7" si="3">(D4+F4+H4)/3</f>
        <v>78</v>
      </c>
    </row>
    <row r="5" ht="30" customHeight="1" spans="1:10">
      <c r="A5" s="6">
        <v>3</v>
      </c>
      <c r="B5" s="6" t="s">
        <v>15</v>
      </c>
      <c r="C5" s="12" t="s">
        <v>16</v>
      </c>
      <c r="D5" s="6">
        <v>67</v>
      </c>
      <c r="E5" s="6">
        <f t="shared" si="0"/>
        <v>20.1</v>
      </c>
      <c r="F5" s="6">
        <v>74</v>
      </c>
      <c r="G5" s="6">
        <f t="shared" si="1"/>
        <v>29.6</v>
      </c>
      <c r="H5" s="6">
        <v>84</v>
      </c>
      <c r="I5" s="6">
        <f t="shared" si="2"/>
        <v>25.2</v>
      </c>
      <c r="J5" s="11">
        <f t="shared" si="3"/>
        <v>75</v>
      </c>
    </row>
    <row r="6" ht="30" customHeight="1" spans="1:10">
      <c r="A6" s="6">
        <v>4</v>
      </c>
      <c r="B6" s="6" t="s">
        <v>17</v>
      </c>
      <c r="C6" s="12" t="s">
        <v>18</v>
      </c>
      <c r="D6" s="6">
        <v>65</v>
      </c>
      <c r="E6" s="6">
        <f t="shared" si="0"/>
        <v>19.5</v>
      </c>
      <c r="F6" s="6">
        <v>76</v>
      </c>
      <c r="G6" s="6">
        <f t="shared" si="1"/>
        <v>30.4</v>
      </c>
      <c r="H6" s="6">
        <v>56</v>
      </c>
      <c r="I6" s="6">
        <f t="shared" si="2"/>
        <v>16.8</v>
      </c>
      <c r="J6" s="11">
        <f t="shared" si="3"/>
        <v>65.6666666666667</v>
      </c>
    </row>
    <row r="7" ht="30" customHeight="1" spans="1:10">
      <c r="A7" s="6">
        <v>5</v>
      </c>
      <c r="B7" s="6" t="s">
        <v>19</v>
      </c>
      <c r="C7" s="6" t="s">
        <v>20</v>
      </c>
      <c r="D7" s="6">
        <v>61</v>
      </c>
      <c r="E7" s="6">
        <f t="shared" si="0"/>
        <v>18.3</v>
      </c>
      <c r="F7" s="6">
        <v>80</v>
      </c>
      <c r="G7" s="6">
        <f t="shared" si="1"/>
        <v>32</v>
      </c>
      <c r="H7" s="6">
        <v>43</v>
      </c>
      <c r="I7" s="6">
        <f t="shared" si="2"/>
        <v>12.9</v>
      </c>
      <c r="J7" s="11">
        <f t="shared" si="3"/>
        <v>61.3333333333333</v>
      </c>
    </row>
    <row r="8" ht="30" customHeight="1" spans="1:10">
      <c r="A8" s="6">
        <v>6</v>
      </c>
      <c r="B8" s="6" t="s">
        <v>21</v>
      </c>
      <c r="C8" s="6" t="s">
        <v>22</v>
      </c>
      <c r="D8" s="7" t="s">
        <v>23</v>
      </c>
      <c r="E8" s="8"/>
      <c r="F8" s="7" t="s">
        <v>23</v>
      </c>
      <c r="G8" s="8"/>
      <c r="H8" s="7" t="s">
        <v>23</v>
      </c>
      <c r="I8" s="8"/>
      <c r="J8" s="11" t="s">
        <v>23</v>
      </c>
    </row>
    <row r="9" ht="30" customHeight="1" spans="1:10">
      <c r="A9" s="6">
        <v>7</v>
      </c>
      <c r="B9" s="6" t="s">
        <v>24</v>
      </c>
      <c r="C9" s="12" t="s">
        <v>25</v>
      </c>
      <c r="D9" s="7" t="s">
        <v>23</v>
      </c>
      <c r="E9" s="8"/>
      <c r="F9" s="7" t="s">
        <v>23</v>
      </c>
      <c r="G9" s="8"/>
      <c r="H9" s="7" t="s">
        <v>23</v>
      </c>
      <c r="I9" s="8"/>
      <c r="J9" s="11" t="s">
        <v>23</v>
      </c>
    </row>
    <row r="10" ht="30" customHeight="1" spans="1:10">
      <c r="A10" s="6">
        <v>8</v>
      </c>
      <c r="B10" s="6" t="s">
        <v>26</v>
      </c>
      <c r="C10" s="12" t="s">
        <v>27</v>
      </c>
      <c r="D10" s="7" t="s">
        <v>23</v>
      </c>
      <c r="E10" s="8"/>
      <c r="F10" s="7" t="s">
        <v>23</v>
      </c>
      <c r="G10" s="8"/>
      <c r="H10" s="7" t="s">
        <v>23</v>
      </c>
      <c r="I10" s="8"/>
      <c r="J10" s="11" t="s">
        <v>23</v>
      </c>
    </row>
  </sheetData>
  <sortState ref="A3:J7">
    <sortCondition ref="J3:J7" descending="1"/>
  </sortState>
  <mergeCells count="10">
    <mergeCell ref="A1:J1"/>
    <mergeCell ref="D8:E8"/>
    <mergeCell ref="F8:G8"/>
    <mergeCell ref="H8:I8"/>
    <mergeCell ref="D9:E9"/>
    <mergeCell ref="F9:G9"/>
    <mergeCell ref="H9:I9"/>
    <mergeCell ref="D10:E10"/>
    <mergeCell ref="F10:G10"/>
    <mergeCell ref="H10:I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dcterms:created xsi:type="dcterms:W3CDTF">2021-06-25T13:08:00Z</dcterms:created>
  <dcterms:modified xsi:type="dcterms:W3CDTF">2021-06-25T14:19:34Z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DA6F0AEB18E0499B8ADADA48E85E0BB4</vt:lpwstr>
  </property>
  <property fmtid="{D5CDD505-2E9C-101B-9397-08002B2CF9AE}" pid="3" name="KSOProductBuildVer">
    <vt:lpwstr>2052-11.1.0.10228</vt:lpwstr>
  </property>
</Properties>
</file>