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<sst xmlns="http://schemas.openxmlformats.org/spreadsheetml/2006/main" count="65" uniqueCount="61">
  <si>
    <t>吉安市保育院、吉安师范附属小学和吉安市特殊教育学校2021年全省中小学教师招聘     入闱体检名单</t>
  </si>
  <si>
    <t>序号</t>
  </si>
  <si>
    <t>学校</t>
  </si>
  <si>
    <t>考生姓名</t>
  </si>
  <si>
    <t>岗位代码</t>
  </si>
  <si>
    <t>职位名称</t>
  </si>
  <si>
    <t>准考证号</t>
  </si>
  <si>
    <t>笔试成绩</t>
  </si>
  <si>
    <t>面试成绩</t>
  </si>
  <si>
    <t>总成绩</t>
  </si>
  <si>
    <t>吉安市保育院</t>
  </si>
  <si>
    <t>肖静</t>
  </si>
  <si>
    <t>240030401018</t>
  </si>
  <si>
    <t>幼儿园-幼儿园教师</t>
  </si>
  <si>
    <t>336242500624</t>
  </si>
  <si>
    <t>蒋梦涵</t>
  </si>
  <si>
    <t>336242501019</t>
  </si>
  <si>
    <t>刘美婷</t>
  </si>
  <si>
    <t>240030401019</t>
  </si>
  <si>
    <t>336242503630</t>
  </si>
  <si>
    <t>吉安师范附属小学</t>
  </si>
  <si>
    <t>刘灵轩</t>
  </si>
  <si>
    <t>240030101020</t>
  </si>
  <si>
    <t>小学-语文</t>
  </si>
  <si>
    <t>136242701729</t>
  </si>
  <si>
    <t>习琪</t>
  </si>
  <si>
    <t>240030101021</t>
  </si>
  <si>
    <t>136242700618</t>
  </si>
  <si>
    <t>刘芳</t>
  </si>
  <si>
    <t>240030102022</t>
  </si>
  <si>
    <t>小学-数学</t>
  </si>
  <si>
    <t>136242803921</t>
  </si>
  <si>
    <t>吉安市特殊教育学校</t>
  </si>
  <si>
    <t>黎家兴</t>
  </si>
  <si>
    <t>240030101010</t>
  </si>
  <si>
    <t>小学语文（男岗）</t>
  </si>
  <si>
    <t>136242702825</t>
  </si>
  <si>
    <t>曾瑾</t>
  </si>
  <si>
    <t>240030101011</t>
  </si>
  <si>
    <t>小学语文（女岗）</t>
  </si>
  <si>
    <t>136242703321</t>
  </si>
  <si>
    <t>黄萱</t>
  </si>
  <si>
    <t>240030101012</t>
  </si>
  <si>
    <t>小学语文</t>
  </si>
  <si>
    <t>136242700922</t>
  </si>
  <si>
    <t>倪韫兰</t>
  </si>
  <si>
    <t>240030301013</t>
  </si>
  <si>
    <t>高中语文</t>
  </si>
  <si>
    <t>136242604405</t>
  </si>
  <si>
    <t>王文婕</t>
  </si>
  <si>
    <t>240030401014</t>
  </si>
  <si>
    <t>幼儿园教师</t>
  </si>
  <si>
    <t>336242505827</t>
  </si>
  <si>
    <t>熊奎</t>
  </si>
  <si>
    <t>240030213015</t>
  </si>
  <si>
    <t>初中体育与健康</t>
  </si>
  <si>
    <t>136240701512</t>
  </si>
  <si>
    <t>蒋春燕</t>
  </si>
  <si>
    <t>240030220016</t>
  </si>
  <si>
    <t>初中心理健康</t>
  </si>
  <si>
    <t>136241502001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</si>
</sst>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2"/>
      <color indexed="8"/>
      <name val="仿宋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9" borderId="13" applyNumberFormat="0" applyAlignment="0" applyProtection="0">
      <alignment vertical="center"/>
    </xf>
    <xf numFmtId="0" fontId="22" fillId="9" borderId="12" applyNumberFormat="0" applyAlignment="0" applyProtection="0">
      <alignment vertical="center"/>
    </xf>
    <xf numFmtId="0" fontId="24" fillId="27" borderId="1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center" vertical="center"/>
    </xf>
    <xf numFmtId="0" fontId="7" fillId="0" borderId="5" xfId="0" applyFont="1" applyFill="1" applyBorder="1" applyAlignment="1" quotePrefix="1">
      <alignment horizontal="center" vertical="center"/>
    </xf>
    <xf numFmtId="0" fontId="7" fillId="0" borderId="7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K8" sqref="K8"/>
    </sheetView>
  </sheetViews>
  <sheetFormatPr defaultColWidth="9" defaultRowHeight="13.5"/>
  <cols>
    <col min="1" max="1" width="6.625" customWidth="1"/>
    <col min="2" max="2" width="21" customWidth="1"/>
    <col min="3" max="3" width="10.5" customWidth="1"/>
    <col min="4" max="4" width="18" customWidth="1"/>
    <col min="5" max="5" width="19.25" customWidth="1"/>
    <col min="6" max="6" width="17.375" customWidth="1"/>
    <col min="7" max="8" width="10.875" customWidth="1"/>
    <col min="9" max="9" width="13.5" customWidth="1"/>
  </cols>
  <sheetData>
    <row r="1" ht="5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5" t="s">
        <v>9</v>
      </c>
    </row>
    <row r="3" ht="25" customHeight="1" spans="1:9">
      <c r="A3" s="6">
        <v>1</v>
      </c>
      <c r="B3" s="7" t="s">
        <v>10</v>
      </c>
      <c r="C3" s="8" t="s">
        <v>11</v>
      </c>
      <c r="D3" s="8" t="s">
        <v>12</v>
      </c>
      <c r="E3" s="9" t="s">
        <v>13</v>
      </c>
      <c r="F3" s="8" t="s">
        <v>14</v>
      </c>
      <c r="G3" s="10">
        <v>83</v>
      </c>
      <c r="H3" s="10">
        <v>87.33</v>
      </c>
      <c r="I3" s="24">
        <f>G3*0.4+H3*0.6</f>
        <v>85.598</v>
      </c>
    </row>
    <row r="4" ht="25" customHeight="1" spans="1:9">
      <c r="A4" s="11">
        <v>2</v>
      </c>
      <c r="B4" s="12"/>
      <c r="C4" s="13" t="s">
        <v>15</v>
      </c>
      <c r="D4" s="13" t="s">
        <v>12</v>
      </c>
      <c r="E4" s="14" t="s">
        <v>13</v>
      </c>
      <c r="F4" s="13" t="s">
        <v>16</v>
      </c>
      <c r="G4" s="15">
        <v>77</v>
      </c>
      <c r="H4" s="15">
        <v>89.63</v>
      </c>
      <c r="I4" s="25">
        <f>G4*0.4+H4*0.6</f>
        <v>84.578</v>
      </c>
    </row>
    <row r="5" ht="25" customHeight="1" spans="1:9">
      <c r="A5" s="16">
        <v>3</v>
      </c>
      <c r="B5" s="17"/>
      <c r="C5" s="18" t="s">
        <v>17</v>
      </c>
      <c r="D5" s="18" t="s">
        <v>18</v>
      </c>
      <c r="E5" s="19" t="s">
        <v>13</v>
      </c>
      <c r="F5" s="18" t="s">
        <v>19</v>
      </c>
      <c r="G5" s="20">
        <v>59</v>
      </c>
      <c r="H5" s="20">
        <v>94.17</v>
      </c>
      <c r="I5" s="26">
        <f>G5*0.4+H5*0.6</f>
        <v>80.102</v>
      </c>
    </row>
    <row r="6" ht="25" customHeight="1" spans="1:9">
      <c r="A6" s="21">
        <v>1</v>
      </c>
      <c r="B6" s="7" t="s">
        <v>20</v>
      </c>
      <c r="C6" s="8" t="s">
        <v>21</v>
      </c>
      <c r="D6" s="8" t="s">
        <v>22</v>
      </c>
      <c r="E6" s="9" t="s">
        <v>23</v>
      </c>
      <c r="F6" s="8" t="s">
        <v>24</v>
      </c>
      <c r="G6" s="10">
        <v>150</v>
      </c>
      <c r="H6" s="10">
        <v>92.53</v>
      </c>
      <c r="I6" s="24">
        <f t="shared" ref="I6:I12" si="0">G6*0.5*0.5+H6*0.5</f>
        <v>83.765</v>
      </c>
    </row>
    <row r="7" ht="25" customHeight="1" spans="1:9">
      <c r="A7" s="22">
        <v>2</v>
      </c>
      <c r="B7" s="12"/>
      <c r="C7" s="13" t="s">
        <v>25</v>
      </c>
      <c r="D7" s="13" t="s">
        <v>26</v>
      </c>
      <c r="E7" s="14" t="s">
        <v>23</v>
      </c>
      <c r="F7" s="13" t="s">
        <v>27</v>
      </c>
      <c r="G7" s="15">
        <v>143.5</v>
      </c>
      <c r="H7" s="15">
        <v>90.3</v>
      </c>
      <c r="I7" s="25">
        <f t="shared" si="0"/>
        <v>81.025</v>
      </c>
    </row>
    <row r="8" ht="25" customHeight="1" spans="1:9">
      <c r="A8" s="23">
        <v>3</v>
      </c>
      <c r="B8" s="17"/>
      <c r="C8" s="18" t="s">
        <v>28</v>
      </c>
      <c r="D8" s="18" t="s">
        <v>29</v>
      </c>
      <c r="E8" s="19" t="s">
        <v>30</v>
      </c>
      <c r="F8" s="18" t="s">
        <v>31</v>
      </c>
      <c r="G8" s="20">
        <v>154.5</v>
      </c>
      <c r="H8" s="20">
        <v>94.5</v>
      </c>
      <c r="I8" s="26">
        <f t="shared" si="0"/>
        <v>85.875</v>
      </c>
    </row>
    <row r="9" ht="25" customHeight="1" spans="1:9">
      <c r="A9" s="21">
        <v>1</v>
      </c>
      <c r="B9" s="7" t="s">
        <v>32</v>
      </c>
      <c r="C9" s="9" t="s">
        <v>33</v>
      </c>
      <c r="D9" s="9" t="s">
        <v>34</v>
      </c>
      <c r="E9" s="9" t="s">
        <v>35</v>
      </c>
      <c r="F9" s="29" t="s">
        <v>36</v>
      </c>
      <c r="G9" s="10">
        <v>107.5</v>
      </c>
      <c r="H9" s="10">
        <v>77.7</v>
      </c>
      <c r="I9" s="24">
        <f t="shared" si="0"/>
        <v>65.725</v>
      </c>
    </row>
    <row r="10" ht="25" customHeight="1" spans="1:9">
      <c r="A10" s="22">
        <v>2</v>
      </c>
      <c r="B10" s="12"/>
      <c r="C10" s="14" t="s">
        <v>37</v>
      </c>
      <c r="D10" s="14" t="s">
        <v>38</v>
      </c>
      <c r="E10" s="14" t="s">
        <v>39</v>
      </c>
      <c r="F10" s="30" t="s">
        <v>40</v>
      </c>
      <c r="G10" s="15">
        <v>150.5</v>
      </c>
      <c r="H10" s="15">
        <v>80.4</v>
      </c>
      <c r="I10" s="25">
        <f t="shared" si="0"/>
        <v>77.825</v>
      </c>
    </row>
    <row r="11" ht="25" customHeight="1" spans="1:9">
      <c r="A11" s="22">
        <v>3</v>
      </c>
      <c r="B11" s="12"/>
      <c r="C11" s="14" t="s">
        <v>41</v>
      </c>
      <c r="D11" s="14" t="s">
        <v>42</v>
      </c>
      <c r="E11" s="14" t="s">
        <v>43</v>
      </c>
      <c r="F11" s="30" t="s">
        <v>44</v>
      </c>
      <c r="G11" s="15">
        <v>155</v>
      </c>
      <c r="H11" s="15">
        <v>83.8</v>
      </c>
      <c r="I11" s="25">
        <f t="shared" si="0"/>
        <v>80.65</v>
      </c>
    </row>
    <row r="12" ht="25" customHeight="1" spans="1:9">
      <c r="A12" s="22">
        <v>4</v>
      </c>
      <c r="B12" s="12"/>
      <c r="C12" s="14" t="s">
        <v>45</v>
      </c>
      <c r="D12" s="30" t="s">
        <v>46</v>
      </c>
      <c r="E12" s="14" t="s">
        <v>47</v>
      </c>
      <c r="F12" s="30" t="s">
        <v>48</v>
      </c>
      <c r="G12" s="15">
        <v>133.5</v>
      </c>
      <c r="H12" s="15">
        <v>81.9</v>
      </c>
      <c r="I12" s="25">
        <f t="shared" si="0"/>
        <v>74.325</v>
      </c>
    </row>
    <row r="13" ht="25" customHeight="1" spans="1:9">
      <c r="A13" s="22">
        <v>5</v>
      </c>
      <c r="B13" s="12"/>
      <c r="C13" s="14" t="s">
        <v>49</v>
      </c>
      <c r="D13" s="30" t="s">
        <v>50</v>
      </c>
      <c r="E13" s="14" t="s">
        <v>51</v>
      </c>
      <c r="F13" s="30" t="s">
        <v>52</v>
      </c>
      <c r="G13" s="15">
        <v>83.5</v>
      </c>
      <c r="H13" s="15">
        <v>83.6</v>
      </c>
      <c r="I13" s="27">
        <f>G13*0.4+H13*0.6</f>
        <v>83.56</v>
      </c>
    </row>
    <row r="14" ht="25" customHeight="1" spans="1:9">
      <c r="A14" s="22">
        <v>6</v>
      </c>
      <c r="B14" s="12"/>
      <c r="C14" s="14" t="s">
        <v>53</v>
      </c>
      <c r="D14" s="30" t="s">
        <v>54</v>
      </c>
      <c r="E14" s="14" t="s">
        <v>55</v>
      </c>
      <c r="F14" s="30" t="s">
        <v>56</v>
      </c>
      <c r="G14" s="15">
        <v>85</v>
      </c>
      <c r="H14" s="15">
        <v>80.7</v>
      </c>
      <c r="I14" s="27">
        <f>G14*0.5*0.4+H14*0.6</f>
        <v>65.42</v>
      </c>
    </row>
    <row r="15" ht="25" customHeight="1" spans="1:9">
      <c r="A15" s="23">
        <v>7</v>
      </c>
      <c r="B15" s="17"/>
      <c r="C15" s="19" t="s">
        <v>57</v>
      </c>
      <c r="D15" s="31" t="s">
        <v>58</v>
      </c>
      <c r="E15" s="19" t="s">
        <v>59</v>
      </c>
      <c r="F15" s="31" t="s">
        <v>60</v>
      </c>
      <c r="G15" s="20">
        <v>101</v>
      </c>
      <c r="H15" s="20">
        <v>71.9</v>
      </c>
      <c r="I15" s="28">
        <f>G15*0.5*0.5+H15*0.5</f>
        <v>61.2</v>
      </c>
    </row>
  </sheetData>
  <mergeCells count="4">
    <mergeCell ref="A1:I1"/>
    <mergeCell ref="B3:B5"/>
    <mergeCell ref="B6:B8"/>
    <mergeCell ref="B9:B1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梓烨</cp:lastModifiedBy>
  <dcterms:created xsi:type="dcterms:W3CDTF">2021-06-21T02:47:00Z</dcterms:created>
  <dcterms:modified xsi:type="dcterms:W3CDTF">2021-06-23T03:40:56Z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67B987C4E3BB4FD8BF6DA9E24698CA53</vt:lpwstr>
  </property>
  <property fmtid="{D5CDD505-2E9C-101B-9397-08002B2CF9AE}" pid="3" name="KSOProductBuildVer">
    <vt:lpwstr>2052-11.1.0.10495</vt:lpwstr>
  </property>
</Properties>
</file>