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面试总成绩" sheetId="1" r:id="rId1"/>
    <sheet name="Sheet2" sheetId="2" r:id="rId2"/>
    <sheet name="Sheet3" sheetId="3" r:id="rId3"/>
  </sheets>
  <definedNames>
    <definedName name="_xlnm._FilterDatabase" localSheetId="0" hidden="1">'笔试面试总成绩'!$A$2:$L$122</definedName>
    <definedName name="_xlnm.Print_Titles" localSheetId="0">'笔试面试总成绩'!$2:$2</definedName>
  </definedNames>
  <calcPr fullCalcOnLoad="1"/>
</workbook>
</file>

<file path=xl/sharedStrings.xml><?xml version="1.0" encoding="utf-8"?>
<sst xmlns="http://schemas.openxmlformats.org/spreadsheetml/2006/main" count="445" uniqueCount="175">
  <si>
    <t>2021年松溪县教师招聘总成绩公示</t>
  </si>
  <si>
    <t>序号</t>
  </si>
  <si>
    <t>准考证号</t>
  </si>
  <si>
    <t>报考类别及学科</t>
  </si>
  <si>
    <t>笔试折后成绩</t>
  </si>
  <si>
    <t>政策加分</t>
  </si>
  <si>
    <t>笔试总成绩</t>
  </si>
  <si>
    <t>笔试占50%</t>
  </si>
  <si>
    <t>面试成绩</t>
  </si>
  <si>
    <t>面试占50%</t>
  </si>
  <si>
    <t>最终成绩</t>
  </si>
  <si>
    <t>位次</t>
  </si>
  <si>
    <t>备注</t>
  </si>
  <si>
    <t>676121100139</t>
  </si>
  <si>
    <t>幼儿教育教师</t>
  </si>
  <si>
    <t>新任教师入围体检</t>
  </si>
  <si>
    <t>676121100697</t>
  </si>
  <si>
    <t>676121100841</t>
  </si>
  <si>
    <t>676121100114</t>
  </si>
  <si>
    <t>1</t>
  </si>
  <si>
    <t>备用教师入围体检</t>
  </si>
  <si>
    <t>676121100110</t>
  </si>
  <si>
    <t>2</t>
  </si>
  <si>
    <t>676121100529</t>
  </si>
  <si>
    <t>3</t>
  </si>
  <si>
    <t>676121100913</t>
  </si>
  <si>
    <t>4</t>
  </si>
  <si>
    <t>676121100493</t>
  </si>
  <si>
    <t>5</t>
  </si>
  <si>
    <t>676121100468</t>
  </si>
  <si>
    <t>6</t>
  </si>
  <si>
    <t>676121100989</t>
  </si>
  <si>
    <t>7</t>
  </si>
  <si>
    <t>676121100718</t>
  </si>
  <si>
    <t>8</t>
  </si>
  <si>
    <t>676121100920</t>
  </si>
  <si>
    <t>9</t>
  </si>
  <si>
    <t>676121100422</t>
  </si>
  <si>
    <t>676121100011</t>
  </si>
  <si>
    <t>676121100053</t>
  </si>
  <si>
    <t>676121100068</t>
  </si>
  <si>
    <t>671121101536</t>
  </si>
  <si>
    <t>小学语文教师</t>
  </si>
  <si>
    <t>671121101490</t>
  </si>
  <si>
    <t>671121101537</t>
  </si>
  <si>
    <t>671121101528</t>
  </si>
  <si>
    <t>671121101290</t>
  </si>
  <si>
    <t>671121101474</t>
  </si>
  <si>
    <t>671121101624</t>
  </si>
  <si>
    <t>671121101499</t>
  </si>
  <si>
    <t>671121101457</t>
  </si>
  <si>
    <t>671121101822</t>
  </si>
  <si>
    <t>10</t>
  </si>
  <si>
    <t>671121101018</t>
  </si>
  <si>
    <t>11</t>
  </si>
  <si>
    <t>671121101509</t>
  </si>
  <si>
    <t>671121101342</t>
  </si>
  <si>
    <t>671121101605</t>
  </si>
  <si>
    <t>671121101798</t>
  </si>
  <si>
    <t>671121101279</t>
  </si>
  <si>
    <t>671121101512</t>
  </si>
  <si>
    <t>671121101680</t>
  </si>
  <si>
    <t>671121101270</t>
  </si>
  <si>
    <t>671121101804</t>
  </si>
  <si>
    <t>671121101703</t>
  </si>
  <si>
    <t>671121101803</t>
  </si>
  <si>
    <t>671121101701</t>
  </si>
  <si>
    <t>12</t>
  </si>
  <si>
    <t>671121101655</t>
  </si>
  <si>
    <t>13</t>
  </si>
  <si>
    <t>671121101084</t>
  </si>
  <si>
    <t>14</t>
  </si>
  <si>
    <t>671121101867</t>
  </si>
  <si>
    <t>15</t>
  </si>
  <si>
    <t>671121101348</t>
  </si>
  <si>
    <t>16</t>
  </si>
  <si>
    <t>2020年已入围备用教师</t>
  </si>
  <si>
    <t>671121101097</t>
  </si>
  <si>
    <t>17</t>
  </si>
  <si>
    <t>671121101837</t>
  </si>
  <si>
    <t>18</t>
  </si>
  <si>
    <t>671121101283</t>
  </si>
  <si>
    <t>19</t>
  </si>
  <si>
    <t>671121101377</t>
  </si>
  <si>
    <t>671121101577</t>
  </si>
  <si>
    <t>671121101637</t>
  </si>
  <si>
    <t>671221103077</t>
  </si>
  <si>
    <t>小学数学教师</t>
  </si>
  <si>
    <t>671221102752</t>
  </si>
  <si>
    <t>671221102352</t>
  </si>
  <si>
    <t>671221102831</t>
  </si>
  <si>
    <t>671221103235</t>
  </si>
  <si>
    <t>671221102489</t>
  </si>
  <si>
    <t>671221103289</t>
  </si>
  <si>
    <t>671221102901</t>
  </si>
  <si>
    <t>671221102762</t>
  </si>
  <si>
    <t>671221102532</t>
  </si>
  <si>
    <t>671221102850</t>
  </si>
  <si>
    <t>671221103074</t>
  </si>
  <si>
    <t>671221102269</t>
  </si>
  <si>
    <t>671221102035</t>
  </si>
  <si>
    <t>671221103146</t>
  </si>
  <si>
    <t>671221102328</t>
  </si>
  <si>
    <t>671221102312</t>
  </si>
  <si>
    <t>671221103188</t>
  </si>
  <si>
    <t>671221102392</t>
  </si>
  <si>
    <t>671221103187</t>
  </si>
  <si>
    <t>671221102565</t>
  </si>
  <si>
    <t>671221102116</t>
  </si>
  <si>
    <t>671221101922</t>
  </si>
  <si>
    <t>671221102715</t>
  </si>
  <si>
    <t>671221102878</t>
  </si>
  <si>
    <t>671221102072</t>
  </si>
  <si>
    <t>671221102324</t>
  </si>
  <si>
    <t>671221102310</t>
  </si>
  <si>
    <t>671221102882</t>
  </si>
  <si>
    <t>671221102098</t>
  </si>
  <si>
    <t>671521103804</t>
  </si>
  <si>
    <t>小学品德教师</t>
  </si>
  <si>
    <t>671821103991</t>
  </si>
  <si>
    <t>小学美术教师</t>
  </si>
  <si>
    <t>671821104170</t>
  </si>
  <si>
    <t>671821104066</t>
  </si>
  <si>
    <t>671821104155</t>
  </si>
  <si>
    <t>671821104187</t>
  </si>
  <si>
    <t>671821104120</t>
  </si>
  <si>
    <t>671921104286</t>
  </si>
  <si>
    <t>小学体育教师</t>
  </si>
  <si>
    <t>671921104327</t>
  </si>
  <si>
    <t>671921104337</t>
  </si>
  <si>
    <t>671921104363</t>
  </si>
  <si>
    <t>671921104313</t>
  </si>
  <si>
    <t>671921104364</t>
  </si>
  <si>
    <t>673121104513</t>
  </si>
  <si>
    <t>高中语文教师</t>
  </si>
  <si>
    <t>673121104482</t>
  </si>
  <si>
    <t>673121104515</t>
  </si>
  <si>
    <t>673121104451</t>
  </si>
  <si>
    <t>673121104483</t>
  </si>
  <si>
    <t>初中语文教师</t>
  </si>
  <si>
    <t>673121104487</t>
  </si>
  <si>
    <t>673121104520</t>
  </si>
  <si>
    <t>673121104511</t>
  </si>
  <si>
    <t>673221104540</t>
  </si>
  <si>
    <t>初中数学教师</t>
  </si>
  <si>
    <t>673221104604</t>
  </si>
  <si>
    <t>673321104716</t>
  </si>
  <si>
    <t>高中英语教师</t>
  </si>
  <si>
    <t>673321104613</t>
  </si>
  <si>
    <t>673321104740</t>
  </si>
  <si>
    <t>673321104735</t>
  </si>
  <si>
    <t>673321104696</t>
  </si>
  <si>
    <t>673321104682</t>
  </si>
  <si>
    <t>673321104653</t>
  </si>
  <si>
    <t>初中英语教师</t>
  </si>
  <si>
    <t>673321104672</t>
  </si>
  <si>
    <t>673421104792</t>
  </si>
  <si>
    <t>高中物理教师</t>
  </si>
  <si>
    <t>673521104810</t>
  </si>
  <si>
    <t>高中化学教师</t>
  </si>
  <si>
    <t>673521104850</t>
  </si>
  <si>
    <t>673621104860</t>
  </si>
  <si>
    <t>高中生物教师</t>
  </si>
  <si>
    <t>673621104903</t>
  </si>
  <si>
    <t>初中生物教师</t>
  </si>
  <si>
    <t>673721104907</t>
  </si>
  <si>
    <t>初中思想政治教师</t>
  </si>
  <si>
    <t>673721104918</t>
  </si>
  <si>
    <t>673821104971</t>
  </si>
  <si>
    <t>初中历史教师</t>
  </si>
  <si>
    <t>673921104995</t>
  </si>
  <si>
    <t>高中地理教师</t>
  </si>
  <si>
    <t>674621105137</t>
  </si>
  <si>
    <t>高中心理健康教育教师</t>
  </si>
  <si>
    <t>松溪县教育局
2021年6月20日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</si>
</sst>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5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7" fillId="4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">
      <pane ySplit="2" topLeftCell="A3" activePane="bottomLeft" state="frozen"/>
      <selection pane="topLeft" activeCell="A1" sqref="A1"/>
      <selection pane="bottomLeft" activeCell="Q18" sqref="Q18"/>
    </sheetView>
  </sheetViews>
  <sheetFormatPr defaultColWidth="9.00390625" defaultRowHeight="14.25"/>
  <cols>
    <col min="1" max="1" width="6.125" style="1" customWidth="1"/>
    <col min="2" max="2" width="12.00390625" style="1" customWidth="1"/>
    <col min="3" max="3" width="20.375" style="1" customWidth="1"/>
    <col min="4" max="4" width="9.75390625" style="2" customWidth="1"/>
    <col min="5" max="5" width="6.25390625" style="3" customWidth="1"/>
    <col min="6" max="6" width="8.25390625" style="2" customWidth="1"/>
    <col min="7" max="7" width="12.625" style="4" bestFit="1" customWidth="1"/>
    <col min="8" max="8" width="9.00390625" style="1" customWidth="1"/>
    <col min="9" max="9" width="10.875" style="2" customWidth="1"/>
    <col min="10" max="11" width="12.625" style="2" bestFit="1" customWidth="1"/>
    <col min="12" max="12" width="17.00390625" style="5" customWidth="1"/>
    <col min="13" max="13" width="13.625" style="1" customWidth="1"/>
    <col min="14" max="16384" width="9.00390625" style="1" customWidth="1"/>
  </cols>
  <sheetData>
    <row r="1" spans="1:12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2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15" t="s">
        <v>7</v>
      </c>
      <c r="H2" s="16" t="s">
        <v>8</v>
      </c>
      <c r="I2" s="14" t="s">
        <v>9</v>
      </c>
      <c r="J2" s="14" t="s">
        <v>10</v>
      </c>
      <c r="K2" s="14" t="s">
        <v>11</v>
      </c>
      <c r="L2" s="17" t="s">
        <v>12</v>
      </c>
    </row>
    <row r="3" spans="1:12" ht="14.25">
      <c r="A3" s="9">
        <v>1</v>
      </c>
      <c r="B3" s="11" t="s">
        <v>13</v>
      </c>
      <c r="C3" s="10" t="s">
        <v>14</v>
      </c>
      <c r="D3" s="12">
        <v>68.33333333333333</v>
      </c>
      <c r="E3" s="13">
        <v>0</v>
      </c>
      <c r="F3" s="14">
        <v>68.33333333333333</v>
      </c>
      <c r="G3" s="15">
        <f aca="true" t="shared" si="0" ref="G3:G34">F3*0.5</f>
        <v>34.166666666666664</v>
      </c>
      <c r="H3" s="18">
        <v>90.76</v>
      </c>
      <c r="I3" s="14">
        <f aca="true" t="shared" si="1" ref="I3:I34">H3/2</f>
        <v>45.38</v>
      </c>
      <c r="J3" s="14">
        <f aca="true" t="shared" si="2" ref="J3:J34">G3+I3</f>
        <v>79.54666666666667</v>
      </c>
      <c r="K3" s="19">
        <v>1</v>
      </c>
      <c r="L3" s="17" t="s">
        <v>15</v>
      </c>
    </row>
    <row r="4" spans="1:12" ht="14.25">
      <c r="A4" s="9">
        <v>2</v>
      </c>
      <c r="B4" s="11" t="s">
        <v>16</v>
      </c>
      <c r="C4" s="10" t="s">
        <v>14</v>
      </c>
      <c r="D4" s="12">
        <v>63.733333333333334</v>
      </c>
      <c r="E4" s="13">
        <v>0</v>
      </c>
      <c r="F4" s="14">
        <v>63.733333333333334</v>
      </c>
      <c r="G4" s="15">
        <f t="shared" si="0"/>
        <v>31.866666666666667</v>
      </c>
      <c r="H4" s="18">
        <v>91.4</v>
      </c>
      <c r="I4" s="14">
        <f t="shared" si="1"/>
        <v>45.7</v>
      </c>
      <c r="J4" s="14">
        <f t="shared" si="2"/>
        <v>77.56666666666666</v>
      </c>
      <c r="K4" s="19">
        <v>2</v>
      </c>
      <c r="L4" s="17" t="s">
        <v>15</v>
      </c>
    </row>
    <row r="5" spans="1:12" ht="14.25">
      <c r="A5" s="9">
        <v>3</v>
      </c>
      <c r="B5" s="11" t="s">
        <v>17</v>
      </c>
      <c r="C5" s="10" t="s">
        <v>14</v>
      </c>
      <c r="D5" s="12">
        <v>66.73333333333333</v>
      </c>
      <c r="E5" s="13">
        <v>0</v>
      </c>
      <c r="F5" s="14">
        <v>66.73333333333333</v>
      </c>
      <c r="G5" s="15">
        <f t="shared" si="0"/>
        <v>33.36666666666667</v>
      </c>
      <c r="H5" s="18">
        <v>88.24</v>
      </c>
      <c r="I5" s="14">
        <f t="shared" si="1"/>
        <v>44.12</v>
      </c>
      <c r="J5" s="14">
        <f t="shared" si="2"/>
        <v>77.48666666666666</v>
      </c>
      <c r="K5" s="19">
        <v>3</v>
      </c>
      <c r="L5" s="17" t="s">
        <v>15</v>
      </c>
    </row>
    <row r="6" spans="1:12" ht="14.25">
      <c r="A6" s="9">
        <v>4</v>
      </c>
      <c r="B6" s="11" t="s">
        <v>18</v>
      </c>
      <c r="C6" s="10" t="s">
        <v>14</v>
      </c>
      <c r="D6" s="12">
        <v>63.26666666666667</v>
      </c>
      <c r="E6" s="13">
        <v>0</v>
      </c>
      <c r="F6" s="14">
        <v>63.26666666666667</v>
      </c>
      <c r="G6" s="15">
        <f t="shared" si="0"/>
        <v>31.633333333333336</v>
      </c>
      <c r="H6" s="18">
        <v>91.12</v>
      </c>
      <c r="I6" s="14">
        <f t="shared" si="1"/>
        <v>45.56</v>
      </c>
      <c r="J6" s="14">
        <f t="shared" si="2"/>
        <v>77.19333333333334</v>
      </c>
      <c r="K6" s="19" t="s">
        <v>19</v>
      </c>
      <c r="L6" s="17" t="s">
        <v>20</v>
      </c>
    </row>
    <row r="7" spans="1:12" ht="14.25">
      <c r="A7" s="9">
        <v>5</v>
      </c>
      <c r="B7" s="11" t="s">
        <v>21</v>
      </c>
      <c r="C7" s="10" t="s">
        <v>14</v>
      </c>
      <c r="D7" s="12">
        <v>65</v>
      </c>
      <c r="E7" s="13">
        <v>0</v>
      </c>
      <c r="F7" s="14">
        <v>65</v>
      </c>
      <c r="G7" s="15">
        <f t="shared" si="0"/>
        <v>32.5</v>
      </c>
      <c r="H7" s="18">
        <v>88.22</v>
      </c>
      <c r="I7" s="14">
        <f t="shared" si="1"/>
        <v>44.11</v>
      </c>
      <c r="J7" s="14">
        <f t="shared" si="2"/>
        <v>76.61</v>
      </c>
      <c r="K7" s="19" t="s">
        <v>22</v>
      </c>
      <c r="L7" s="17" t="s">
        <v>20</v>
      </c>
    </row>
    <row r="8" spans="1:12" ht="14.25">
      <c r="A8" s="9">
        <v>6</v>
      </c>
      <c r="B8" s="11" t="s">
        <v>23</v>
      </c>
      <c r="C8" s="10" t="s">
        <v>14</v>
      </c>
      <c r="D8" s="12">
        <v>68.33333333333333</v>
      </c>
      <c r="E8" s="13">
        <v>0</v>
      </c>
      <c r="F8" s="14">
        <v>68.33333333333333</v>
      </c>
      <c r="G8" s="15">
        <f t="shared" si="0"/>
        <v>34.166666666666664</v>
      </c>
      <c r="H8" s="18">
        <v>82.78</v>
      </c>
      <c r="I8" s="14">
        <f t="shared" si="1"/>
        <v>41.39</v>
      </c>
      <c r="J8" s="14">
        <f t="shared" si="2"/>
        <v>75.55666666666667</v>
      </c>
      <c r="K8" s="19" t="s">
        <v>24</v>
      </c>
      <c r="L8" s="17" t="s">
        <v>20</v>
      </c>
    </row>
    <row r="9" spans="1:12" ht="14.25">
      <c r="A9" s="9">
        <v>7</v>
      </c>
      <c r="B9" s="11" t="s">
        <v>25</v>
      </c>
      <c r="C9" s="10" t="s">
        <v>14</v>
      </c>
      <c r="D9" s="12">
        <v>63</v>
      </c>
      <c r="E9" s="13">
        <v>0</v>
      </c>
      <c r="F9" s="14">
        <v>63</v>
      </c>
      <c r="G9" s="15">
        <f t="shared" si="0"/>
        <v>31.5</v>
      </c>
      <c r="H9" s="18">
        <v>87</v>
      </c>
      <c r="I9" s="14">
        <f t="shared" si="1"/>
        <v>43.5</v>
      </c>
      <c r="J9" s="14">
        <f t="shared" si="2"/>
        <v>75</v>
      </c>
      <c r="K9" s="19" t="s">
        <v>26</v>
      </c>
      <c r="L9" s="17" t="s">
        <v>20</v>
      </c>
    </row>
    <row r="10" spans="1:12" ht="14.25">
      <c r="A10" s="9">
        <v>8</v>
      </c>
      <c r="B10" s="11" t="s">
        <v>27</v>
      </c>
      <c r="C10" s="10" t="s">
        <v>14</v>
      </c>
      <c r="D10" s="12">
        <v>63.86666666666666</v>
      </c>
      <c r="E10" s="13">
        <v>0</v>
      </c>
      <c r="F10" s="14">
        <v>63.86666666666666</v>
      </c>
      <c r="G10" s="15">
        <f t="shared" si="0"/>
        <v>31.93333333333333</v>
      </c>
      <c r="H10" s="18">
        <v>84.98</v>
      </c>
      <c r="I10" s="14">
        <f t="shared" si="1"/>
        <v>42.49</v>
      </c>
      <c r="J10" s="14">
        <f t="shared" si="2"/>
        <v>74.42333333333333</v>
      </c>
      <c r="K10" s="19" t="s">
        <v>28</v>
      </c>
      <c r="L10" s="17" t="s">
        <v>20</v>
      </c>
    </row>
    <row r="11" spans="1:12" ht="14.25">
      <c r="A11" s="9">
        <v>9</v>
      </c>
      <c r="B11" s="11" t="s">
        <v>29</v>
      </c>
      <c r="C11" s="10" t="s">
        <v>14</v>
      </c>
      <c r="D11" s="12">
        <v>63.33333333333333</v>
      </c>
      <c r="E11" s="13">
        <v>0</v>
      </c>
      <c r="F11" s="14">
        <v>63.33333333333333</v>
      </c>
      <c r="G11" s="15">
        <f t="shared" si="0"/>
        <v>31.666666666666664</v>
      </c>
      <c r="H11" s="18">
        <v>84.8</v>
      </c>
      <c r="I11" s="14">
        <f t="shared" si="1"/>
        <v>42.4</v>
      </c>
      <c r="J11" s="14">
        <f t="shared" si="2"/>
        <v>74.06666666666666</v>
      </c>
      <c r="K11" s="19" t="s">
        <v>30</v>
      </c>
      <c r="L11" s="17" t="s">
        <v>20</v>
      </c>
    </row>
    <row r="12" spans="1:12" ht="14.25">
      <c r="A12" s="9">
        <v>10</v>
      </c>
      <c r="B12" s="11" t="s">
        <v>31</v>
      </c>
      <c r="C12" s="10" t="s">
        <v>14</v>
      </c>
      <c r="D12" s="12">
        <v>61.66666666666667</v>
      </c>
      <c r="E12" s="13">
        <v>0</v>
      </c>
      <c r="F12" s="14">
        <v>61.66666666666667</v>
      </c>
      <c r="G12" s="15">
        <f t="shared" si="0"/>
        <v>30.833333333333336</v>
      </c>
      <c r="H12" s="18">
        <v>86.7</v>
      </c>
      <c r="I12" s="14">
        <f t="shared" si="1"/>
        <v>43.35</v>
      </c>
      <c r="J12" s="14">
        <f t="shared" si="2"/>
        <v>74.18333333333334</v>
      </c>
      <c r="K12" s="19" t="s">
        <v>32</v>
      </c>
      <c r="L12" s="17" t="s">
        <v>20</v>
      </c>
    </row>
    <row r="13" spans="1:12" ht="14.25">
      <c r="A13" s="9">
        <v>11</v>
      </c>
      <c r="B13" s="11" t="s">
        <v>33</v>
      </c>
      <c r="C13" s="10" t="s">
        <v>14</v>
      </c>
      <c r="D13" s="12">
        <v>61.53333333333333</v>
      </c>
      <c r="E13" s="13">
        <v>0</v>
      </c>
      <c r="F13" s="14">
        <v>61.53333333333333</v>
      </c>
      <c r="G13" s="15">
        <f t="shared" si="0"/>
        <v>30.766666666666666</v>
      </c>
      <c r="H13" s="18">
        <v>82</v>
      </c>
      <c r="I13" s="14">
        <f t="shared" si="1"/>
        <v>41</v>
      </c>
      <c r="J13" s="14">
        <f t="shared" si="2"/>
        <v>71.76666666666667</v>
      </c>
      <c r="K13" s="19" t="s">
        <v>34</v>
      </c>
      <c r="L13" s="17" t="s">
        <v>20</v>
      </c>
    </row>
    <row r="14" spans="1:12" ht="14.25">
      <c r="A14" s="9">
        <v>12</v>
      </c>
      <c r="B14" s="11" t="s">
        <v>35</v>
      </c>
      <c r="C14" s="10" t="s">
        <v>14</v>
      </c>
      <c r="D14" s="12">
        <v>58.333333333333336</v>
      </c>
      <c r="E14" s="13">
        <v>0</v>
      </c>
      <c r="F14" s="14">
        <v>58.333333333333336</v>
      </c>
      <c r="G14" s="15">
        <f t="shared" si="0"/>
        <v>29.166666666666668</v>
      </c>
      <c r="H14" s="18">
        <v>82.34</v>
      </c>
      <c r="I14" s="14">
        <f t="shared" si="1"/>
        <v>41.17</v>
      </c>
      <c r="J14" s="14">
        <f t="shared" si="2"/>
        <v>70.33666666666667</v>
      </c>
      <c r="K14" s="19" t="s">
        <v>36</v>
      </c>
      <c r="L14" s="17" t="s">
        <v>20</v>
      </c>
    </row>
    <row r="15" spans="1:12" ht="14.25">
      <c r="A15" s="9">
        <v>13</v>
      </c>
      <c r="B15" s="11" t="s">
        <v>37</v>
      </c>
      <c r="C15" s="10" t="s">
        <v>14</v>
      </c>
      <c r="D15" s="12">
        <v>56.06666666666666</v>
      </c>
      <c r="E15" s="13">
        <v>0</v>
      </c>
      <c r="F15" s="14">
        <v>56.06666666666666</v>
      </c>
      <c r="G15" s="15">
        <f t="shared" si="0"/>
        <v>28.03333333333333</v>
      </c>
      <c r="H15" s="18">
        <v>82.98</v>
      </c>
      <c r="I15" s="14">
        <f t="shared" si="1"/>
        <v>41.49</v>
      </c>
      <c r="J15" s="14">
        <f t="shared" si="2"/>
        <v>69.52333333333334</v>
      </c>
      <c r="K15" s="19"/>
      <c r="L15" s="17"/>
    </row>
    <row r="16" spans="1:12" ht="14.25">
      <c r="A16" s="9">
        <v>14</v>
      </c>
      <c r="B16" s="11" t="s">
        <v>38</v>
      </c>
      <c r="C16" s="10" t="s">
        <v>14</v>
      </c>
      <c r="D16" s="12">
        <v>57.333333333333336</v>
      </c>
      <c r="E16" s="13">
        <v>0</v>
      </c>
      <c r="F16" s="14">
        <v>57.333333333333336</v>
      </c>
      <c r="G16" s="15">
        <f t="shared" si="0"/>
        <v>28.666666666666668</v>
      </c>
      <c r="H16" s="18">
        <v>81</v>
      </c>
      <c r="I16" s="14">
        <f t="shared" si="1"/>
        <v>40.5</v>
      </c>
      <c r="J16" s="14">
        <f t="shared" si="2"/>
        <v>69.16666666666667</v>
      </c>
      <c r="K16" s="19"/>
      <c r="L16" s="17"/>
    </row>
    <row r="17" spans="1:12" ht="14.25">
      <c r="A17" s="9">
        <v>15</v>
      </c>
      <c r="B17" s="11" t="s">
        <v>39</v>
      </c>
      <c r="C17" s="10" t="s">
        <v>14</v>
      </c>
      <c r="D17" s="12">
        <v>58.8</v>
      </c>
      <c r="E17" s="13">
        <v>0</v>
      </c>
      <c r="F17" s="14">
        <v>58.8</v>
      </c>
      <c r="G17" s="15">
        <f t="shared" si="0"/>
        <v>29.4</v>
      </c>
      <c r="H17" s="18">
        <v>77.52</v>
      </c>
      <c r="I17" s="14">
        <f t="shared" si="1"/>
        <v>38.76</v>
      </c>
      <c r="J17" s="14">
        <f t="shared" si="2"/>
        <v>68.16</v>
      </c>
      <c r="K17" s="19"/>
      <c r="L17" s="17"/>
    </row>
    <row r="18" spans="1:12" ht="14.25">
      <c r="A18" s="9">
        <v>16</v>
      </c>
      <c r="B18" s="11" t="s">
        <v>40</v>
      </c>
      <c r="C18" s="10" t="s">
        <v>14</v>
      </c>
      <c r="D18" s="12">
        <v>58.60000000000001</v>
      </c>
      <c r="E18" s="13">
        <v>0</v>
      </c>
      <c r="F18" s="14">
        <v>58.60000000000001</v>
      </c>
      <c r="G18" s="15">
        <f t="shared" si="0"/>
        <v>29.300000000000004</v>
      </c>
      <c r="H18" s="18">
        <v>0</v>
      </c>
      <c r="I18" s="14">
        <f t="shared" si="1"/>
        <v>0</v>
      </c>
      <c r="J18" s="14">
        <f t="shared" si="2"/>
        <v>29.300000000000004</v>
      </c>
      <c r="K18" s="19"/>
      <c r="L18" s="17"/>
    </row>
    <row r="19" spans="1:12" ht="14.25" customHeight="1">
      <c r="A19" s="9">
        <v>17</v>
      </c>
      <c r="B19" s="11" t="s">
        <v>41</v>
      </c>
      <c r="C19" s="10" t="s">
        <v>42</v>
      </c>
      <c r="D19" s="12">
        <v>76</v>
      </c>
      <c r="E19" s="13">
        <v>0</v>
      </c>
      <c r="F19" s="14">
        <v>76</v>
      </c>
      <c r="G19" s="15">
        <f t="shared" si="0"/>
        <v>38</v>
      </c>
      <c r="H19" s="18">
        <v>88.9</v>
      </c>
      <c r="I19" s="14">
        <f t="shared" si="1"/>
        <v>44.45</v>
      </c>
      <c r="J19" s="14">
        <f t="shared" si="2"/>
        <v>82.45</v>
      </c>
      <c r="K19" s="19" t="s">
        <v>19</v>
      </c>
      <c r="L19" s="17" t="s">
        <v>15</v>
      </c>
    </row>
    <row r="20" spans="1:12" ht="14.25">
      <c r="A20" s="9">
        <v>18</v>
      </c>
      <c r="B20" s="11" t="s">
        <v>43</v>
      </c>
      <c r="C20" s="10" t="s">
        <v>42</v>
      </c>
      <c r="D20" s="12">
        <v>68.19999999999999</v>
      </c>
      <c r="E20" s="13">
        <v>0</v>
      </c>
      <c r="F20" s="14">
        <v>68.19999999999999</v>
      </c>
      <c r="G20" s="15">
        <f t="shared" si="0"/>
        <v>34.099999999999994</v>
      </c>
      <c r="H20" s="18">
        <v>92.03</v>
      </c>
      <c r="I20" s="14">
        <f t="shared" si="1"/>
        <v>46.015</v>
      </c>
      <c r="J20" s="14">
        <f t="shared" si="2"/>
        <v>80.115</v>
      </c>
      <c r="K20" s="19" t="s">
        <v>22</v>
      </c>
      <c r="L20" s="17" t="s">
        <v>15</v>
      </c>
    </row>
    <row r="21" spans="1:12" ht="14.25">
      <c r="A21" s="9">
        <v>19</v>
      </c>
      <c r="B21" s="11" t="s">
        <v>44</v>
      </c>
      <c r="C21" s="10" t="s">
        <v>42</v>
      </c>
      <c r="D21" s="12">
        <v>71.39999999999999</v>
      </c>
      <c r="E21" s="13">
        <v>0</v>
      </c>
      <c r="F21" s="14">
        <v>71.39999999999999</v>
      </c>
      <c r="G21" s="15">
        <f t="shared" si="0"/>
        <v>35.699999999999996</v>
      </c>
      <c r="H21" s="18">
        <v>88.77</v>
      </c>
      <c r="I21" s="14">
        <f t="shared" si="1"/>
        <v>44.385</v>
      </c>
      <c r="J21" s="14">
        <f t="shared" si="2"/>
        <v>80.085</v>
      </c>
      <c r="K21" s="19" t="s">
        <v>24</v>
      </c>
      <c r="L21" s="17" t="s">
        <v>15</v>
      </c>
    </row>
    <row r="22" spans="1:12" ht="14.25">
      <c r="A22" s="9">
        <v>20</v>
      </c>
      <c r="B22" s="11" t="s">
        <v>45</v>
      </c>
      <c r="C22" s="10" t="s">
        <v>42</v>
      </c>
      <c r="D22" s="12">
        <v>71.66666666666667</v>
      </c>
      <c r="E22" s="13">
        <v>0</v>
      </c>
      <c r="F22" s="14">
        <v>71.66666666666667</v>
      </c>
      <c r="G22" s="15">
        <f t="shared" si="0"/>
        <v>35.833333333333336</v>
      </c>
      <c r="H22" s="18">
        <v>88.43</v>
      </c>
      <c r="I22" s="14">
        <f t="shared" si="1"/>
        <v>44.215</v>
      </c>
      <c r="J22" s="14">
        <f t="shared" si="2"/>
        <v>80.04833333333335</v>
      </c>
      <c r="K22" s="19" t="s">
        <v>26</v>
      </c>
      <c r="L22" s="17" t="s">
        <v>15</v>
      </c>
    </row>
    <row r="23" spans="1:12" ht="14.25">
      <c r="A23" s="9">
        <v>21</v>
      </c>
      <c r="B23" s="11" t="s">
        <v>46</v>
      </c>
      <c r="C23" s="10" t="s">
        <v>42</v>
      </c>
      <c r="D23" s="12">
        <v>63.6</v>
      </c>
      <c r="E23" s="13">
        <v>0</v>
      </c>
      <c r="F23" s="14">
        <v>63.6</v>
      </c>
      <c r="G23" s="15">
        <f t="shared" si="0"/>
        <v>31.8</v>
      </c>
      <c r="H23" s="18">
        <v>94.73</v>
      </c>
      <c r="I23" s="14">
        <f t="shared" si="1"/>
        <v>47.365</v>
      </c>
      <c r="J23" s="14">
        <f t="shared" si="2"/>
        <v>79.165</v>
      </c>
      <c r="K23" s="19" t="s">
        <v>28</v>
      </c>
      <c r="L23" s="17" t="s">
        <v>15</v>
      </c>
    </row>
    <row r="24" spans="1:12" ht="14.25">
      <c r="A24" s="9">
        <v>22</v>
      </c>
      <c r="B24" s="11" t="s">
        <v>47</v>
      </c>
      <c r="C24" s="10" t="s">
        <v>42</v>
      </c>
      <c r="D24" s="12">
        <v>67.26666666666668</v>
      </c>
      <c r="E24" s="13">
        <v>0</v>
      </c>
      <c r="F24" s="14">
        <v>67.26666666666668</v>
      </c>
      <c r="G24" s="15">
        <f t="shared" si="0"/>
        <v>33.63333333333334</v>
      </c>
      <c r="H24" s="18">
        <v>90.07</v>
      </c>
      <c r="I24" s="14">
        <f t="shared" si="1"/>
        <v>45.035</v>
      </c>
      <c r="J24" s="14">
        <f t="shared" si="2"/>
        <v>78.66833333333334</v>
      </c>
      <c r="K24" s="19" t="s">
        <v>30</v>
      </c>
      <c r="L24" s="17" t="s">
        <v>15</v>
      </c>
    </row>
    <row r="25" spans="1:12" ht="14.25">
      <c r="A25" s="9">
        <v>23</v>
      </c>
      <c r="B25" s="11" t="s">
        <v>48</v>
      </c>
      <c r="C25" s="10" t="s">
        <v>42</v>
      </c>
      <c r="D25" s="12">
        <v>65</v>
      </c>
      <c r="E25" s="13">
        <v>5</v>
      </c>
      <c r="F25" s="14">
        <v>70</v>
      </c>
      <c r="G25" s="15">
        <f t="shared" si="0"/>
        <v>35</v>
      </c>
      <c r="H25" s="18">
        <v>86.03</v>
      </c>
      <c r="I25" s="14">
        <f t="shared" si="1"/>
        <v>43.015</v>
      </c>
      <c r="J25" s="14">
        <f t="shared" si="2"/>
        <v>78.015</v>
      </c>
      <c r="K25" s="19" t="s">
        <v>32</v>
      </c>
      <c r="L25" s="17" t="s">
        <v>15</v>
      </c>
    </row>
    <row r="26" spans="1:12" ht="14.25">
      <c r="A26" s="9">
        <v>24</v>
      </c>
      <c r="B26" s="11" t="s">
        <v>49</v>
      </c>
      <c r="C26" s="10" t="s">
        <v>42</v>
      </c>
      <c r="D26" s="12">
        <v>65.26666666666668</v>
      </c>
      <c r="E26" s="13">
        <v>0</v>
      </c>
      <c r="F26" s="14">
        <v>65.26666666666668</v>
      </c>
      <c r="G26" s="15">
        <f t="shared" si="0"/>
        <v>32.63333333333334</v>
      </c>
      <c r="H26" s="18">
        <v>90.33</v>
      </c>
      <c r="I26" s="14">
        <f t="shared" si="1"/>
        <v>45.165</v>
      </c>
      <c r="J26" s="14">
        <f t="shared" si="2"/>
        <v>77.79833333333335</v>
      </c>
      <c r="K26" s="19" t="s">
        <v>34</v>
      </c>
      <c r="L26" s="17" t="s">
        <v>15</v>
      </c>
    </row>
    <row r="27" spans="1:12" ht="14.25">
      <c r="A27" s="9">
        <v>25</v>
      </c>
      <c r="B27" s="11" t="s">
        <v>50</v>
      </c>
      <c r="C27" s="10" t="s">
        <v>42</v>
      </c>
      <c r="D27" s="12">
        <v>62.33333333333333</v>
      </c>
      <c r="E27" s="13">
        <v>0</v>
      </c>
      <c r="F27" s="14">
        <v>62.33333333333333</v>
      </c>
      <c r="G27" s="15">
        <f t="shared" si="0"/>
        <v>31.166666666666664</v>
      </c>
      <c r="H27" s="18">
        <v>92.9</v>
      </c>
      <c r="I27" s="14">
        <f t="shared" si="1"/>
        <v>46.45</v>
      </c>
      <c r="J27" s="14">
        <f t="shared" si="2"/>
        <v>77.61666666666667</v>
      </c>
      <c r="K27" s="19" t="s">
        <v>36</v>
      </c>
      <c r="L27" s="17" t="s">
        <v>15</v>
      </c>
    </row>
    <row r="28" spans="1:12" ht="14.25">
      <c r="A28" s="9">
        <v>26</v>
      </c>
      <c r="B28" s="11" t="s">
        <v>51</v>
      </c>
      <c r="C28" s="10" t="s">
        <v>42</v>
      </c>
      <c r="D28" s="12">
        <v>67.86666666666666</v>
      </c>
      <c r="E28" s="13">
        <v>0</v>
      </c>
      <c r="F28" s="14">
        <v>67.86666666666666</v>
      </c>
      <c r="G28" s="15">
        <f t="shared" si="0"/>
        <v>33.93333333333333</v>
      </c>
      <c r="H28" s="18">
        <v>87.33</v>
      </c>
      <c r="I28" s="14">
        <f t="shared" si="1"/>
        <v>43.665</v>
      </c>
      <c r="J28" s="14">
        <f t="shared" si="2"/>
        <v>77.59833333333333</v>
      </c>
      <c r="K28" s="19" t="s">
        <v>52</v>
      </c>
      <c r="L28" s="17" t="s">
        <v>15</v>
      </c>
    </row>
    <row r="29" spans="1:12" ht="14.25">
      <c r="A29" s="9">
        <v>27</v>
      </c>
      <c r="B29" s="11" t="s">
        <v>53</v>
      </c>
      <c r="C29" s="10" t="s">
        <v>42</v>
      </c>
      <c r="D29" s="12">
        <v>65.53333333333333</v>
      </c>
      <c r="E29" s="13">
        <v>0</v>
      </c>
      <c r="F29" s="14">
        <v>65.53333333333333</v>
      </c>
      <c r="G29" s="15">
        <f t="shared" si="0"/>
        <v>32.766666666666666</v>
      </c>
      <c r="H29" s="18">
        <v>89.6</v>
      </c>
      <c r="I29" s="14">
        <f t="shared" si="1"/>
        <v>44.8</v>
      </c>
      <c r="J29" s="14">
        <f t="shared" si="2"/>
        <v>77.56666666666666</v>
      </c>
      <c r="K29" s="19" t="s">
        <v>54</v>
      </c>
      <c r="L29" s="17" t="s">
        <v>15</v>
      </c>
    </row>
    <row r="30" spans="1:12" ht="14.25">
      <c r="A30" s="9">
        <v>28</v>
      </c>
      <c r="B30" s="11" t="s">
        <v>55</v>
      </c>
      <c r="C30" s="10" t="s">
        <v>42</v>
      </c>
      <c r="D30" s="12">
        <v>67.93333333333334</v>
      </c>
      <c r="E30" s="13">
        <v>0</v>
      </c>
      <c r="F30" s="14">
        <v>67.93333333333334</v>
      </c>
      <c r="G30" s="15">
        <f t="shared" si="0"/>
        <v>33.96666666666667</v>
      </c>
      <c r="H30" s="18">
        <v>86.57</v>
      </c>
      <c r="I30" s="14">
        <f t="shared" si="1"/>
        <v>43.285</v>
      </c>
      <c r="J30" s="14">
        <f t="shared" si="2"/>
        <v>77.25166666666667</v>
      </c>
      <c r="K30" s="19" t="s">
        <v>19</v>
      </c>
      <c r="L30" s="17" t="s">
        <v>20</v>
      </c>
    </row>
    <row r="31" spans="1:12" ht="14.25">
      <c r="A31" s="9">
        <v>29</v>
      </c>
      <c r="B31" s="11" t="s">
        <v>56</v>
      </c>
      <c r="C31" s="10" t="s">
        <v>42</v>
      </c>
      <c r="D31" s="12">
        <v>64.60000000000001</v>
      </c>
      <c r="E31" s="13">
        <v>0</v>
      </c>
      <c r="F31" s="14">
        <v>64.60000000000001</v>
      </c>
      <c r="G31" s="15">
        <f t="shared" si="0"/>
        <v>32.300000000000004</v>
      </c>
      <c r="H31" s="18">
        <v>87.93</v>
      </c>
      <c r="I31" s="14">
        <f t="shared" si="1"/>
        <v>43.965</v>
      </c>
      <c r="J31" s="14">
        <f t="shared" si="2"/>
        <v>76.26500000000001</v>
      </c>
      <c r="K31" s="19" t="s">
        <v>22</v>
      </c>
      <c r="L31" s="17" t="s">
        <v>20</v>
      </c>
    </row>
    <row r="32" spans="1:12" ht="14.25">
      <c r="A32" s="9">
        <v>30</v>
      </c>
      <c r="B32" s="11" t="s">
        <v>57</v>
      </c>
      <c r="C32" s="10" t="s">
        <v>42</v>
      </c>
      <c r="D32" s="12">
        <v>68.26666666666668</v>
      </c>
      <c r="E32" s="13">
        <v>0</v>
      </c>
      <c r="F32" s="14">
        <v>68.26666666666668</v>
      </c>
      <c r="G32" s="15">
        <f t="shared" si="0"/>
        <v>34.13333333333334</v>
      </c>
      <c r="H32" s="18">
        <v>83.93</v>
      </c>
      <c r="I32" s="14">
        <f t="shared" si="1"/>
        <v>41.965</v>
      </c>
      <c r="J32" s="14">
        <f t="shared" si="2"/>
        <v>76.09833333333334</v>
      </c>
      <c r="K32" s="19" t="s">
        <v>24</v>
      </c>
      <c r="L32" s="17" t="s">
        <v>20</v>
      </c>
    </row>
    <row r="33" spans="1:12" ht="14.25">
      <c r="A33" s="9">
        <v>31</v>
      </c>
      <c r="B33" s="11" t="s">
        <v>58</v>
      </c>
      <c r="C33" s="10" t="s">
        <v>42</v>
      </c>
      <c r="D33" s="12">
        <v>66.13333333333333</v>
      </c>
      <c r="E33" s="13">
        <v>0</v>
      </c>
      <c r="F33" s="14">
        <v>66.13333333333333</v>
      </c>
      <c r="G33" s="15">
        <f t="shared" si="0"/>
        <v>33.06666666666666</v>
      </c>
      <c r="H33" s="18">
        <v>86.03</v>
      </c>
      <c r="I33" s="14">
        <f t="shared" si="1"/>
        <v>43.015</v>
      </c>
      <c r="J33" s="14">
        <f t="shared" si="2"/>
        <v>76.08166666666666</v>
      </c>
      <c r="K33" s="19" t="s">
        <v>26</v>
      </c>
      <c r="L33" s="17" t="s">
        <v>20</v>
      </c>
    </row>
    <row r="34" spans="1:12" ht="14.25">
      <c r="A34" s="9">
        <v>32</v>
      </c>
      <c r="B34" s="11" t="s">
        <v>59</v>
      </c>
      <c r="C34" s="10" t="s">
        <v>42</v>
      </c>
      <c r="D34" s="12">
        <v>61.46666666666667</v>
      </c>
      <c r="E34" s="13">
        <v>0</v>
      </c>
      <c r="F34" s="14">
        <v>61.46666666666667</v>
      </c>
      <c r="G34" s="15">
        <f t="shared" si="0"/>
        <v>30.733333333333334</v>
      </c>
      <c r="H34" s="18">
        <v>90.3</v>
      </c>
      <c r="I34" s="14">
        <f t="shared" si="1"/>
        <v>45.15</v>
      </c>
      <c r="J34" s="14">
        <f t="shared" si="2"/>
        <v>75.88333333333333</v>
      </c>
      <c r="K34" s="19" t="s">
        <v>28</v>
      </c>
      <c r="L34" s="17" t="s">
        <v>20</v>
      </c>
    </row>
    <row r="35" spans="1:12" ht="14.25">
      <c r="A35" s="9">
        <v>33</v>
      </c>
      <c r="B35" s="11" t="s">
        <v>60</v>
      </c>
      <c r="C35" s="10" t="s">
        <v>42</v>
      </c>
      <c r="D35" s="12">
        <v>64</v>
      </c>
      <c r="E35" s="13">
        <v>0</v>
      </c>
      <c r="F35" s="14">
        <v>64</v>
      </c>
      <c r="G35" s="15">
        <f aca="true" t="shared" si="3" ref="G35:G66">F35*0.5</f>
        <v>32</v>
      </c>
      <c r="H35" s="18">
        <v>84.73</v>
      </c>
      <c r="I35" s="14">
        <f aca="true" t="shared" si="4" ref="I35:I66">H35/2</f>
        <v>42.365</v>
      </c>
      <c r="J35" s="14">
        <f aca="true" t="shared" si="5" ref="J35:J66">G35+I35</f>
        <v>74.36500000000001</v>
      </c>
      <c r="K35" s="19" t="s">
        <v>30</v>
      </c>
      <c r="L35" s="17" t="s">
        <v>20</v>
      </c>
    </row>
    <row r="36" spans="1:12" ht="14.25">
      <c r="A36" s="9">
        <v>34</v>
      </c>
      <c r="B36" s="11" t="s">
        <v>61</v>
      </c>
      <c r="C36" s="10" t="s">
        <v>42</v>
      </c>
      <c r="D36" s="12">
        <v>64.46666666666667</v>
      </c>
      <c r="E36" s="13">
        <v>0</v>
      </c>
      <c r="F36" s="14">
        <v>64.46666666666667</v>
      </c>
      <c r="G36" s="15">
        <f t="shared" si="3"/>
        <v>32.233333333333334</v>
      </c>
      <c r="H36" s="18">
        <v>83.87</v>
      </c>
      <c r="I36" s="14">
        <f t="shared" si="4"/>
        <v>41.935</v>
      </c>
      <c r="J36" s="14">
        <f t="shared" si="5"/>
        <v>74.16833333333334</v>
      </c>
      <c r="K36" s="19" t="s">
        <v>32</v>
      </c>
      <c r="L36" s="17" t="s">
        <v>20</v>
      </c>
    </row>
    <row r="37" spans="1:12" ht="14.25">
      <c r="A37" s="9">
        <v>35</v>
      </c>
      <c r="B37" s="11" t="s">
        <v>62</v>
      </c>
      <c r="C37" s="10" t="s">
        <v>42</v>
      </c>
      <c r="D37" s="12">
        <v>73.8</v>
      </c>
      <c r="E37" s="13">
        <v>0</v>
      </c>
      <c r="F37" s="14">
        <v>73.8</v>
      </c>
      <c r="G37" s="15">
        <f t="shared" si="3"/>
        <v>36.9</v>
      </c>
      <c r="H37" s="18">
        <v>74.27</v>
      </c>
      <c r="I37" s="14">
        <f t="shared" si="4"/>
        <v>37.135</v>
      </c>
      <c r="J37" s="14">
        <f t="shared" si="5"/>
        <v>74.035</v>
      </c>
      <c r="K37" s="19" t="s">
        <v>34</v>
      </c>
      <c r="L37" s="17" t="s">
        <v>20</v>
      </c>
    </row>
    <row r="38" spans="1:12" ht="14.25">
      <c r="A38" s="9">
        <v>36</v>
      </c>
      <c r="B38" s="11" t="s">
        <v>63</v>
      </c>
      <c r="C38" s="10" t="s">
        <v>42</v>
      </c>
      <c r="D38" s="12">
        <v>64.26666666666667</v>
      </c>
      <c r="E38" s="13">
        <v>0</v>
      </c>
      <c r="F38" s="14">
        <v>64.26666666666667</v>
      </c>
      <c r="G38" s="15">
        <f t="shared" si="3"/>
        <v>32.13333333333333</v>
      </c>
      <c r="H38" s="18">
        <v>82.2</v>
      </c>
      <c r="I38" s="14">
        <f t="shared" si="4"/>
        <v>41.1</v>
      </c>
      <c r="J38" s="14">
        <f t="shared" si="5"/>
        <v>73.23333333333333</v>
      </c>
      <c r="K38" s="19" t="s">
        <v>36</v>
      </c>
      <c r="L38" s="17" t="s">
        <v>20</v>
      </c>
    </row>
    <row r="39" spans="1:12" ht="14.25">
      <c r="A39" s="9">
        <v>37</v>
      </c>
      <c r="B39" s="11" t="s">
        <v>64</v>
      </c>
      <c r="C39" s="10" t="s">
        <v>42</v>
      </c>
      <c r="D39" s="12">
        <v>61.86666666666667</v>
      </c>
      <c r="E39" s="13">
        <v>5</v>
      </c>
      <c r="F39" s="14">
        <v>66.86666666666667</v>
      </c>
      <c r="G39" s="15">
        <f t="shared" si="3"/>
        <v>33.43333333333334</v>
      </c>
      <c r="H39" s="18">
        <v>79.33</v>
      </c>
      <c r="I39" s="14">
        <f t="shared" si="4"/>
        <v>39.665</v>
      </c>
      <c r="J39" s="14">
        <f t="shared" si="5"/>
        <v>73.09833333333333</v>
      </c>
      <c r="K39" s="19" t="s">
        <v>52</v>
      </c>
      <c r="L39" s="17" t="s">
        <v>20</v>
      </c>
    </row>
    <row r="40" spans="1:12" ht="14.25">
      <c r="A40" s="9">
        <v>38</v>
      </c>
      <c r="B40" s="11" t="s">
        <v>65</v>
      </c>
      <c r="C40" s="10" t="s">
        <v>42</v>
      </c>
      <c r="D40" s="12">
        <v>60.86666666666667</v>
      </c>
      <c r="E40" s="13">
        <v>0</v>
      </c>
      <c r="F40" s="14">
        <v>60.86666666666667</v>
      </c>
      <c r="G40" s="15">
        <f t="shared" si="3"/>
        <v>30.433333333333334</v>
      </c>
      <c r="H40" s="18">
        <v>83.93</v>
      </c>
      <c r="I40" s="14">
        <f t="shared" si="4"/>
        <v>41.965</v>
      </c>
      <c r="J40" s="14">
        <f t="shared" si="5"/>
        <v>72.39833333333334</v>
      </c>
      <c r="K40" s="19" t="s">
        <v>54</v>
      </c>
      <c r="L40" s="17" t="s">
        <v>20</v>
      </c>
    </row>
    <row r="41" spans="1:12" ht="14.25">
      <c r="A41" s="9">
        <v>39</v>
      </c>
      <c r="B41" s="11" t="s">
        <v>66</v>
      </c>
      <c r="C41" s="10" t="s">
        <v>42</v>
      </c>
      <c r="D41" s="12">
        <v>62.66666666666667</v>
      </c>
      <c r="E41" s="13">
        <v>0</v>
      </c>
      <c r="F41" s="14">
        <v>62.66666666666667</v>
      </c>
      <c r="G41" s="15">
        <f t="shared" si="3"/>
        <v>31.333333333333336</v>
      </c>
      <c r="H41" s="18">
        <v>81.97</v>
      </c>
      <c r="I41" s="14">
        <f t="shared" si="4"/>
        <v>40.985</v>
      </c>
      <c r="J41" s="14">
        <f t="shared" si="5"/>
        <v>72.31833333333333</v>
      </c>
      <c r="K41" s="19" t="s">
        <v>67</v>
      </c>
      <c r="L41" s="17" t="s">
        <v>20</v>
      </c>
    </row>
    <row r="42" spans="1:12" ht="14.25">
      <c r="A42" s="9">
        <v>40</v>
      </c>
      <c r="B42" s="11" t="s">
        <v>68</v>
      </c>
      <c r="C42" s="10" t="s">
        <v>42</v>
      </c>
      <c r="D42" s="12">
        <v>60.46666666666667</v>
      </c>
      <c r="E42" s="13">
        <v>0</v>
      </c>
      <c r="F42" s="14">
        <v>60.46666666666667</v>
      </c>
      <c r="G42" s="15">
        <f t="shared" si="3"/>
        <v>30.233333333333334</v>
      </c>
      <c r="H42" s="18">
        <v>83.67</v>
      </c>
      <c r="I42" s="14">
        <f t="shared" si="4"/>
        <v>41.835</v>
      </c>
      <c r="J42" s="14">
        <f t="shared" si="5"/>
        <v>72.06833333333333</v>
      </c>
      <c r="K42" s="19" t="s">
        <v>69</v>
      </c>
      <c r="L42" s="17" t="s">
        <v>20</v>
      </c>
    </row>
    <row r="43" spans="1:12" ht="14.25">
      <c r="A43" s="9">
        <v>41</v>
      </c>
      <c r="B43" s="11" t="s">
        <v>70</v>
      </c>
      <c r="C43" s="10" t="s">
        <v>42</v>
      </c>
      <c r="D43" s="12">
        <v>60.06666666666667</v>
      </c>
      <c r="E43" s="13">
        <v>0</v>
      </c>
      <c r="F43" s="14">
        <v>60.06666666666667</v>
      </c>
      <c r="G43" s="15">
        <f t="shared" si="3"/>
        <v>30.033333333333335</v>
      </c>
      <c r="H43" s="18">
        <v>83.43</v>
      </c>
      <c r="I43" s="14">
        <f t="shared" si="4"/>
        <v>41.715</v>
      </c>
      <c r="J43" s="14">
        <f t="shared" si="5"/>
        <v>71.74833333333333</v>
      </c>
      <c r="K43" s="19" t="s">
        <v>71</v>
      </c>
      <c r="L43" s="17" t="s">
        <v>20</v>
      </c>
    </row>
    <row r="44" spans="1:12" ht="14.25">
      <c r="A44" s="9">
        <v>42</v>
      </c>
      <c r="B44" s="11" t="s">
        <v>72</v>
      </c>
      <c r="C44" s="10" t="s">
        <v>42</v>
      </c>
      <c r="D44" s="12">
        <v>65.06666666666666</v>
      </c>
      <c r="E44" s="13">
        <v>0</v>
      </c>
      <c r="F44" s="14">
        <v>65.06666666666666</v>
      </c>
      <c r="G44" s="15">
        <f t="shared" si="3"/>
        <v>32.53333333333333</v>
      </c>
      <c r="H44" s="18">
        <v>78.13</v>
      </c>
      <c r="I44" s="14">
        <f t="shared" si="4"/>
        <v>39.065</v>
      </c>
      <c r="J44" s="14">
        <f t="shared" si="5"/>
        <v>71.59833333333333</v>
      </c>
      <c r="K44" s="19" t="s">
        <v>73</v>
      </c>
      <c r="L44" s="17" t="s">
        <v>20</v>
      </c>
    </row>
    <row r="45" spans="1:12" ht="14.25">
      <c r="A45" s="9">
        <v>43</v>
      </c>
      <c r="B45" s="11" t="s">
        <v>74</v>
      </c>
      <c r="C45" s="10" t="s">
        <v>42</v>
      </c>
      <c r="D45" s="12">
        <v>60.333333333333336</v>
      </c>
      <c r="E45" s="13">
        <v>0</v>
      </c>
      <c r="F45" s="14">
        <v>60.333333333333336</v>
      </c>
      <c r="G45" s="15">
        <f t="shared" si="3"/>
        <v>30.166666666666668</v>
      </c>
      <c r="H45" s="18">
        <v>81.3</v>
      </c>
      <c r="I45" s="14">
        <f t="shared" si="4"/>
        <v>40.65</v>
      </c>
      <c r="J45" s="14">
        <f t="shared" si="5"/>
        <v>70.81666666666666</v>
      </c>
      <c r="K45" s="19" t="s">
        <v>75</v>
      </c>
      <c r="L45" s="20" t="s">
        <v>76</v>
      </c>
    </row>
    <row r="46" spans="1:12" ht="14.25">
      <c r="A46" s="9">
        <v>44</v>
      </c>
      <c r="B46" s="11" t="s">
        <v>77</v>
      </c>
      <c r="C46" s="10" t="s">
        <v>42</v>
      </c>
      <c r="D46" s="12">
        <v>59.2</v>
      </c>
      <c r="E46" s="13">
        <v>0</v>
      </c>
      <c r="F46" s="14">
        <v>59.2</v>
      </c>
      <c r="G46" s="15">
        <f t="shared" si="3"/>
        <v>29.6</v>
      </c>
      <c r="H46" s="18">
        <v>82.27</v>
      </c>
      <c r="I46" s="14">
        <f t="shared" si="4"/>
        <v>41.135</v>
      </c>
      <c r="J46" s="14">
        <f t="shared" si="5"/>
        <v>70.735</v>
      </c>
      <c r="K46" s="19" t="s">
        <v>78</v>
      </c>
      <c r="L46" s="17" t="s">
        <v>20</v>
      </c>
    </row>
    <row r="47" spans="1:12" ht="14.25">
      <c r="A47" s="9">
        <v>45</v>
      </c>
      <c r="B47" s="11" t="s">
        <v>79</v>
      </c>
      <c r="C47" s="10" t="s">
        <v>42</v>
      </c>
      <c r="D47" s="12">
        <v>64.33333333333333</v>
      </c>
      <c r="E47" s="13">
        <v>0</v>
      </c>
      <c r="F47" s="14">
        <v>64.33333333333333</v>
      </c>
      <c r="G47" s="15">
        <f t="shared" si="3"/>
        <v>32.166666666666664</v>
      </c>
      <c r="H47" s="18">
        <v>75.73</v>
      </c>
      <c r="I47" s="14">
        <f t="shared" si="4"/>
        <v>37.865</v>
      </c>
      <c r="J47" s="14">
        <f t="shared" si="5"/>
        <v>70.03166666666667</v>
      </c>
      <c r="K47" s="19" t="s">
        <v>80</v>
      </c>
      <c r="L47" s="17" t="s">
        <v>20</v>
      </c>
    </row>
    <row r="48" spans="1:12" ht="14.25">
      <c r="A48" s="9">
        <v>46</v>
      </c>
      <c r="B48" s="11" t="s">
        <v>81</v>
      </c>
      <c r="C48" s="10" t="s">
        <v>42</v>
      </c>
      <c r="D48" s="12">
        <v>61.6</v>
      </c>
      <c r="E48" s="13">
        <v>0</v>
      </c>
      <c r="F48" s="14">
        <v>61.6</v>
      </c>
      <c r="G48" s="15">
        <f t="shared" si="3"/>
        <v>30.8</v>
      </c>
      <c r="H48" s="18">
        <v>78.07</v>
      </c>
      <c r="I48" s="14">
        <f t="shared" si="4"/>
        <v>39.035</v>
      </c>
      <c r="J48" s="14">
        <f t="shared" si="5"/>
        <v>69.835</v>
      </c>
      <c r="K48" s="19" t="s">
        <v>82</v>
      </c>
      <c r="L48" s="17" t="s">
        <v>20</v>
      </c>
    </row>
    <row r="49" spans="1:12" ht="14.25">
      <c r="A49" s="9">
        <v>47</v>
      </c>
      <c r="B49" s="11" t="s">
        <v>83</v>
      </c>
      <c r="C49" s="10" t="s">
        <v>42</v>
      </c>
      <c r="D49" s="12">
        <v>62.46666666666667</v>
      </c>
      <c r="E49" s="13">
        <v>0</v>
      </c>
      <c r="F49" s="14">
        <v>62.46666666666667</v>
      </c>
      <c r="G49" s="15">
        <f t="shared" si="3"/>
        <v>31.233333333333334</v>
      </c>
      <c r="H49" s="18">
        <v>76.3</v>
      </c>
      <c r="I49" s="14">
        <f t="shared" si="4"/>
        <v>38.15</v>
      </c>
      <c r="J49" s="14">
        <f t="shared" si="5"/>
        <v>69.38333333333333</v>
      </c>
      <c r="K49" s="19"/>
      <c r="L49" s="17"/>
    </row>
    <row r="50" spans="1:12" ht="14.25">
      <c r="A50" s="9">
        <v>48</v>
      </c>
      <c r="B50" s="11" t="s">
        <v>84</v>
      </c>
      <c r="C50" s="10" t="s">
        <v>42</v>
      </c>
      <c r="D50" s="12">
        <v>60.8</v>
      </c>
      <c r="E50" s="13">
        <v>0</v>
      </c>
      <c r="F50" s="14">
        <v>60.8</v>
      </c>
      <c r="G50" s="15">
        <f t="shared" si="3"/>
        <v>30.4</v>
      </c>
      <c r="H50" s="18">
        <v>77.4</v>
      </c>
      <c r="I50" s="14">
        <f t="shared" si="4"/>
        <v>38.7</v>
      </c>
      <c r="J50" s="14">
        <f t="shared" si="5"/>
        <v>69.1</v>
      </c>
      <c r="K50" s="19"/>
      <c r="L50" s="17"/>
    </row>
    <row r="51" spans="1:12" ht="14.25">
      <c r="A51" s="9">
        <v>49</v>
      </c>
      <c r="B51" s="11" t="s">
        <v>85</v>
      </c>
      <c r="C51" s="10" t="s">
        <v>42</v>
      </c>
      <c r="D51" s="12">
        <v>60.333333333333336</v>
      </c>
      <c r="E51" s="13">
        <v>0</v>
      </c>
      <c r="F51" s="14">
        <v>60.333333333333336</v>
      </c>
      <c r="G51" s="15">
        <f t="shared" si="3"/>
        <v>30.166666666666668</v>
      </c>
      <c r="H51" s="18">
        <v>0</v>
      </c>
      <c r="I51" s="14">
        <f t="shared" si="4"/>
        <v>0</v>
      </c>
      <c r="J51" s="14">
        <f t="shared" si="5"/>
        <v>30.166666666666668</v>
      </c>
      <c r="K51" s="19"/>
      <c r="L51" s="17"/>
    </row>
    <row r="52" spans="1:12" ht="14.25">
      <c r="A52" s="9">
        <v>50</v>
      </c>
      <c r="B52" s="11" t="s">
        <v>86</v>
      </c>
      <c r="C52" s="10" t="s">
        <v>87</v>
      </c>
      <c r="D52" s="12">
        <v>79.73333333333333</v>
      </c>
      <c r="E52" s="13">
        <v>0</v>
      </c>
      <c r="F52" s="14">
        <v>79.73333333333333</v>
      </c>
      <c r="G52" s="15">
        <f t="shared" si="3"/>
        <v>39.86666666666667</v>
      </c>
      <c r="H52" s="14">
        <v>85.67</v>
      </c>
      <c r="I52" s="14">
        <f t="shared" si="4"/>
        <v>42.835</v>
      </c>
      <c r="J52" s="14">
        <f t="shared" si="5"/>
        <v>82.70166666666667</v>
      </c>
      <c r="K52" s="19" t="s">
        <v>19</v>
      </c>
      <c r="L52" s="17" t="s">
        <v>15</v>
      </c>
    </row>
    <row r="53" spans="1:12" ht="14.25">
      <c r="A53" s="9">
        <v>51</v>
      </c>
      <c r="B53" s="11" t="s">
        <v>88</v>
      </c>
      <c r="C53" s="10" t="s">
        <v>87</v>
      </c>
      <c r="D53" s="12">
        <v>78.39999999999999</v>
      </c>
      <c r="E53" s="13">
        <v>0</v>
      </c>
      <c r="F53" s="14">
        <v>78.39999999999999</v>
      </c>
      <c r="G53" s="15">
        <f t="shared" si="3"/>
        <v>39.199999999999996</v>
      </c>
      <c r="H53" s="14">
        <v>87</v>
      </c>
      <c r="I53" s="14">
        <f t="shared" si="4"/>
        <v>43.5</v>
      </c>
      <c r="J53" s="14">
        <f t="shared" si="5"/>
        <v>82.69999999999999</v>
      </c>
      <c r="K53" s="19" t="s">
        <v>22</v>
      </c>
      <c r="L53" s="17" t="s">
        <v>15</v>
      </c>
    </row>
    <row r="54" spans="1:12" ht="14.25">
      <c r="A54" s="9">
        <v>52</v>
      </c>
      <c r="B54" s="11" t="s">
        <v>89</v>
      </c>
      <c r="C54" s="10" t="s">
        <v>87</v>
      </c>
      <c r="D54" s="12">
        <v>76.6</v>
      </c>
      <c r="E54" s="13">
        <v>0</v>
      </c>
      <c r="F54" s="14">
        <v>76.6</v>
      </c>
      <c r="G54" s="15">
        <f t="shared" si="3"/>
        <v>38.3</v>
      </c>
      <c r="H54" s="14">
        <v>87.67</v>
      </c>
      <c r="I54" s="14">
        <f t="shared" si="4"/>
        <v>43.835</v>
      </c>
      <c r="J54" s="14">
        <f t="shared" si="5"/>
        <v>82.13499999999999</v>
      </c>
      <c r="K54" s="19" t="s">
        <v>24</v>
      </c>
      <c r="L54" s="17" t="s">
        <v>15</v>
      </c>
    </row>
    <row r="55" spans="1:12" ht="14.25">
      <c r="A55" s="9">
        <v>53</v>
      </c>
      <c r="B55" s="11" t="s">
        <v>90</v>
      </c>
      <c r="C55" s="10" t="s">
        <v>87</v>
      </c>
      <c r="D55" s="12">
        <v>72.8</v>
      </c>
      <c r="E55" s="13">
        <v>0</v>
      </c>
      <c r="F55" s="14">
        <v>72.8</v>
      </c>
      <c r="G55" s="15">
        <f t="shared" si="3"/>
        <v>36.4</v>
      </c>
      <c r="H55" s="14">
        <v>89.67</v>
      </c>
      <c r="I55" s="14">
        <f t="shared" si="4"/>
        <v>44.835</v>
      </c>
      <c r="J55" s="14">
        <f t="shared" si="5"/>
        <v>81.235</v>
      </c>
      <c r="K55" s="19" t="s">
        <v>26</v>
      </c>
      <c r="L55" s="17" t="s">
        <v>15</v>
      </c>
    </row>
    <row r="56" spans="1:12" ht="14.25">
      <c r="A56" s="9">
        <v>54</v>
      </c>
      <c r="B56" s="11" t="s">
        <v>91</v>
      </c>
      <c r="C56" s="10" t="s">
        <v>87</v>
      </c>
      <c r="D56" s="12">
        <v>72.66666666666667</v>
      </c>
      <c r="E56" s="13">
        <v>0</v>
      </c>
      <c r="F56" s="14">
        <v>72.66666666666667</v>
      </c>
      <c r="G56" s="15">
        <f t="shared" si="3"/>
        <v>36.333333333333336</v>
      </c>
      <c r="H56" s="14">
        <v>89.6</v>
      </c>
      <c r="I56" s="14">
        <f t="shared" si="4"/>
        <v>44.8</v>
      </c>
      <c r="J56" s="14">
        <f t="shared" si="5"/>
        <v>81.13333333333333</v>
      </c>
      <c r="K56" s="19" t="s">
        <v>28</v>
      </c>
      <c r="L56" s="17" t="s">
        <v>15</v>
      </c>
    </row>
    <row r="57" spans="1:12" ht="14.25">
      <c r="A57" s="9">
        <v>55</v>
      </c>
      <c r="B57" s="11" t="s">
        <v>92</v>
      </c>
      <c r="C57" s="10" t="s">
        <v>87</v>
      </c>
      <c r="D57" s="12">
        <v>68.73333333333332</v>
      </c>
      <c r="E57" s="13">
        <v>0</v>
      </c>
      <c r="F57" s="14">
        <v>68.73333333333332</v>
      </c>
      <c r="G57" s="15">
        <f t="shared" si="3"/>
        <v>34.36666666666666</v>
      </c>
      <c r="H57" s="18">
        <v>93.33</v>
      </c>
      <c r="I57" s="14">
        <f t="shared" si="4"/>
        <v>46.665</v>
      </c>
      <c r="J57" s="14">
        <f t="shared" si="5"/>
        <v>81.03166666666667</v>
      </c>
      <c r="K57" s="19" t="s">
        <v>30</v>
      </c>
      <c r="L57" s="17" t="s">
        <v>15</v>
      </c>
    </row>
    <row r="58" spans="1:12" ht="14.25">
      <c r="A58" s="9">
        <v>56</v>
      </c>
      <c r="B58" s="11" t="s">
        <v>93</v>
      </c>
      <c r="C58" s="10" t="s">
        <v>87</v>
      </c>
      <c r="D58" s="12">
        <v>73.73333333333333</v>
      </c>
      <c r="E58" s="13">
        <v>0</v>
      </c>
      <c r="F58" s="14">
        <v>73.73333333333333</v>
      </c>
      <c r="G58" s="15">
        <f t="shared" si="3"/>
        <v>36.86666666666667</v>
      </c>
      <c r="H58" s="14">
        <v>87.83</v>
      </c>
      <c r="I58" s="14">
        <f t="shared" si="4"/>
        <v>43.915</v>
      </c>
      <c r="J58" s="14">
        <f t="shared" si="5"/>
        <v>80.78166666666667</v>
      </c>
      <c r="K58" s="19" t="s">
        <v>32</v>
      </c>
      <c r="L58" s="17" t="s">
        <v>15</v>
      </c>
    </row>
    <row r="59" spans="1:12" ht="14.25">
      <c r="A59" s="9">
        <v>57</v>
      </c>
      <c r="B59" s="11" t="s">
        <v>94</v>
      </c>
      <c r="C59" s="10" t="s">
        <v>87</v>
      </c>
      <c r="D59" s="12">
        <v>74.33333333333333</v>
      </c>
      <c r="E59" s="13">
        <v>0</v>
      </c>
      <c r="F59" s="14">
        <v>74.33333333333333</v>
      </c>
      <c r="G59" s="15">
        <f t="shared" si="3"/>
        <v>37.166666666666664</v>
      </c>
      <c r="H59" s="14">
        <v>85.33</v>
      </c>
      <c r="I59" s="14">
        <f t="shared" si="4"/>
        <v>42.665</v>
      </c>
      <c r="J59" s="14">
        <f t="shared" si="5"/>
        <v>79.83166666666666</v>
      </c>
      <c r="K59" s="19" t="s">
        <v>34</v>
      </c>
      <c r="L59" s="17" t="s">
        <v>15</v>
      </c>
    </row>
    <row r="60" spans="1:12" ht="14.25">
      <c r="A60" s="9">
        <v>58</v>
      </c>
      <c r="B60" s="11" t="s">
        <v>95</v>
      </c>
      <c r="C60" s="10" t="s">
        <v>87</v>
      </c>
      <c r="D60" s="12">
        <v>68.66666666666667</v>
      </c>
      <c r="E60" s="13">
        <v>0</v>
      </c>
      <c r="F60" s="14">
        <v>68.66666666666667</v>
      </c>
      <c r="G60" s="15">
        <f t="shared" si="3"/>
        <v>34.333333333333336</v>
      </c>
      <c r="H60" s="18">
        <v>89.67</v>
      </c>
      <c r="I60" s="14">
        <f t="shared" si="4"/>
        <v>44.835</v>
      </c>
      <c r="J60" s="14">
        <f t="shared" si="5"/>
        <v>79.16833333333334</v>
      </c>
      <c r="K60" s="19" t="s">
        <v>36</v>
      </c>
      <c r="L60" s="17" t="s">
        <v>15</v>
      </c>
    </row>
    <row r="61" spans="1:12" ht="14.25">
      <c r="A61" s="9">
        <v>59</v>
      </c>
      <c r="B61" s="11" t="s">
        <v>96</v>
      </c>
      <c r="C61" s="10" t="s">
        <v>87</v>
      </c>
      <c r="D61" s="12">
        <v>65.66666666666666</v>
      </c>
      <c r="E61" s="13">
        <v>0</v>
      </c>
      <c r="F61" s="14">
        <v>65.66666666666666</v>
      </c>
      <c r="G61" s="15">
        <f t="shared" si="3"/>
        <v>32.83333333333333</v>
      </c>
      <c r="H61" s="18">
        <v>92.27</v>
      </c>
      <c r="I61" s="14">
        <f t="shared" si="4"/>
        <v>46.135</v>
      </c>
      <c r="J61" s="14">
        <f t="shared" si="5"/>
        <v>78.96833333333333</v>
      </c>
      <c r="K61" s="19" t="s">
        <v>52</v>
      </c>
      <c r="L61" s="17" t="s">
        <v>15</v>
      </c>
    </row>
    <row r="62" spans="1:12" ht="14.25">
      <c r="A62" s="9">
        <v>60</v>
      </c>
      <c r="B62" s="11" t="s">
        <v>97</v>
      </c>
      <c r="C62" s="10" t="s">
        <v>87</v>
      </c>
      <c r="D62" s="12">
        <v>66.33333333333333</v>
      </c>
      <c r="E62" s="13">
        <v>0</v>
      </c>
      <c r="F62" s="14">
        <v>66.33333333333333</v>
      </c>
      <c r="G62" s="15">
        <f t="shared" si="3"/>
        <v>33.166666666666664</v>
      </c>
      <c r="H62" s="18">
        <v>91</v>
      </c>
      <c r="I62" s="14">
        <f t="shared" si="4"/>
        <v>45.5</v>
      </c>
      <c r="J62" s="14">
        <f t="shared" si="5"/>
        <v>78.66666666666666</v>
      </c>
      <c r="K62" s="19" t="s">
        <v>19</v>
      </c>
      <c r="L62" s="20" t="s">
        <v>76</v>
      </c>
    </row>
    <row r="63" spans="1:12" ht="14.25">
      <c r="A63" s="9">
        <v>61</v>
      </c>
      <c r="B63" s="11" t="s">
        <v>98</v>
      </c>
      <c r="C63" s="10" t="s">
        <v>87</v>
      </c>
      <c r="D63" s="12">
        <v>70.93333333333334</v>
      </c>
      <c r="E63" s="13">
        <v>0</v>
      </c>
      <c r="F63" s="14">
        <v>70.93333333333334</v>
      </c>
      <c r="G63" s="15">
        <f t="shared" si="3"/>
        <v>35.46666666666667</v>
      </c>
      <c r="H63" s="14">
        <v>86.33</v>
      </c>
      <c r="I63" s="14">
        <f t="shared" si="4"/>
        <v>43.165</v>
      </c>
      <c r="J63" s="14">
        <f t="shared" si="5"/>
        <v>78.63166666666666</v>
      </c>
      <c r="K63" s="19" t="s">
        <v>22</v>
      </c>
      <c r="L63" s="17" t="s">
        <v>20</v>
      </c>
    </row>
    <row r="64" spans="1:12" ht="14.25">
      <c r="A64" s="9">
        <v>62</v>
      </c>
      <c r="B64" s="11" t="s">
        <v>99</v>
      </c>
      <c r="C64" s="10" t="s">
        <v>87</v>
      </c>
      <c r="D64" s="12">
        <v>69.86666666666666</v>
      </c>
      <c r="E64" s="13">
        <v>0</v>
      </c>
      <c r="F64" s="14">
        <v>69.86666666666666</v>
      </c>
      <c r="G64" s="15">
        <f t="shared" si="3"/>
        <v>34.93333333333333</v>
      </c>
      <c r="H64" s="18">
        <v>84.67</v>
      </c>
      <c r="I64" s="14">
        <f t="shared" si="4"/>
        <v>42.335</v>
      </c>
      <c r="J64" s="14">
        <f t="shared" si="5"/>
        <v>77.26833333333333</v>
      </c>
      <c r="K64" s="19" t="s">
        <v>24</v>
      </c>
      <c r="L64" s="17" t="s">
        <v>20</v>
      </c>
    </row>
    <row r="65" spans="1:12" ht="14.25">
      <c r="A65" s="9">
        <v>63</v>
      </c>
      <c r="B65" s="11" t="s">
        <v>100</v>
      </c>
      <c r="C65" s="10" t="s">
        <v>87</v>
      </c>
      <c r="D65" s="12">
        <v>61.46666666666667</v>
      </c>
      <c r="E65" s="13">
        <v>0</v>
      </c>
      <c r="F65" s="14">
        <v>61.46666666666667</v>
      </c>
      <c r="G65" s="15">
        <f t="shared" si="3"/>
        <v>30.733333333333334</v>
      </c>
      <c r="H65" s="18">
        <v>92.33</v>
      </c>
      <c r="I65" s="14">
        <f t="shared" si="4"/>
        <v>46.165</v>
      </c>
      <c r="J65" s="14">
        <f t="shared" si="5"/>
        <v>76.89833333333334</v>
      </c>
      <c r="K65" s="19" t="s">
        <v>26</v>
      </c>
      <c r="L65" s="17" t="s">
        <v>20</v>
      </c>
    </row>
    <row r="66" spans="1:12" ht="14.25">
      <c r="A66" s="9">
        <v>64</v>
      </c>
      <c r="B66" s="11" t="s">
        <v>101</v>
      </c>
      <c r="C66" s="10" t="s">
        <v>87</v>
      </c>
      <c r="D66" s="12">
        <v>66.26666666666668</v>
      </c>
      <c r="E66" s="13">
        <v>0</v>
      </c>
      <c r="F66" s="14">
        <v>66.26666666666668</v>
      </c>
      <c r="G66" s="15">
        <f t="shared" si="3"/>
        <v>33.13333333333334</v>
      </c>
      <c r="H66" s="18">
        <v>87.33</v>
      </c>
      <c r="I66" s="14">
        <f t="shared" si="4"/>
        <v>43.665</v>
      </c>
      <c r="J66" s="14">
        <f t="shared" si="5"/>
        <v>76.79833333333335</v>
      </c>
      <c r="K66" s="19" t="s">
        <v>28</v>
      </c>
      <c r="L66" s="17" t="s">
        <v>20</v>
      </c>
    </row>
    <row r="67" spans="1:12" ht="14.25">
      <c r="A67" s="9">
        <v>65</v>
      </c>
      <c r="B67" s="11" t="s">
        <v>102</v>
      </c>
      <c r="C67" s="10" t="s">
        <v>87</v>
      </c>
      <c r="D67" s="12">
        <v>66.13333333333333</v>
      </c>
      <c r="E67" s="13">
        <v>0</v>
      </c>
      <c r="F67" s="14">
        <v>66.13333333333333</v>
      </c>
      <c r="G67" s="15">
        <f aca="true" t="shared" si="6" ref="G67:G98">F67*0.5</f>
        <v>33.06666666666666</v>
      </c>
      <c r="H67" s="18">
        <v>85.33</v>
      </c>
      <c r="I67" s="14">
        <f aca="true" t="shared" si="7" ref="I67:I98">H67/2</f>
        <v>42.665</v>
      </c>
      <c r="J67" s="14">
        <f aca="true" t="shared" si="8" ref="J67:J98">G67+I67</f>
        <v>75.73166666666665</v>
      </c>
      <c r="K67" s="19" t="s">
        <v>30</v>
      </c>
      <c r="L67" s="17" t="s">
        <v>20</v>
      </c>
    </row>
    <row r="68" spans="1:12" ht="14.25">
      <c r="A68" s="9">
        <v>66</v>
      </c>
      <c r="B68" s="11" t="s">
        <v>103</v>
      </c>
      <c r="C68" s="10" t="s">
        <v>87</v>
      </c>
      <c r="D68" s="12">
        <v>70.33333333333334</v>
      </c>
      <c r="E68" s="13">
        <v>0</v>
      </c>
      <c r="F68" s="14">
        <v>70.33333333333334</v>
      </c>
      <c r="G68" s="15">
        <f t="shared" si="6"/>
        <v>35.16666666666667</v>
      </c>
      <c r="H68" s="18">
        <v>81</v>
      </c>
      <c r="I68" s="14">
        <f t="shared" si="7"/>
        <v>40.5</v>
      </c>
      <c r="J68" s="14">
        <f t="shared" si="8"/>
        <v>75.66666666666667</v>
      </c>
      <c r="K68" s="19" t="s">
        <v>32</v>
      </c>
      <c r="L68" s="17" t="s">
        <v>20</v>
      </c>
    </row>
    <row r="69" spans="1:12" ht="14.25">
      <c r="A69" s="9">
        <v>67</v>
      </c>
      <c r="B69" s="11" t="s">
        <v>104</v>
      </c>
      <c r="C69" s="10" t="s">
        <v>87</v>
      </c>
      <c r="D69" s="12">
        <v>61.6</v>
      </c>
      <c r="E69" s="13">
        <v>0</v>
      </c>
      <c r="F69" s="14">
        <v>61.6</v>
      </c>
      <c r="G69" s="15">
        <f t="shared" si="6"/>
        <v>30.8</v>
      </c>
      <c r="H69" s="18">
        <v>89.33</v>
      </c>
      <c r="I69" s="14">
        <f t="shared" si="7"/>
        <v>44.665</v>
      </c>
      <c r="J69" s="14">
        <f t="shared" si="8"/>
        <v>75.465</v>
      </c>
      <c r="K69" s="19" t="s">
        <v>34</v>
      </c>
      <c r="L69" s="17" t="s">
        <v>20</v>
      </c>
    </row>
    <row r="70" spans="1:12" ht="14.25">
      <c r="A70" s="9">
        <v>68</v>
      </c>
      <c r="B70" s="11" t="s">
        <v>105</v>
      </c>
      <c r="C70" s="10" t="s">
        <v>87</v>
      </c>
      <c r="D70" s="12">
        <v>62.66666666666667</v>
      </c>
      <c r="E70" s="13">
        <v>0</v>
      </c>
      <c r="F70" s="14">
        <v>62.66666666666667</v>
      </c>
      <c r="G70" s="15">
        <f t="shared" si="6"/>
        <v>31.333333333333336</v>
      </c>
      <c r="H70" s="18">
        <v>86.67</v>
      </c>
      <c r="I70" s="14">
        <f t="shared" si="7"/>
        <v>43.335</v>
      </c>
      <c r="J70" s="14">
        <f t="shared" si="8"/>
        <v>74.66833333333334</v>
      </c>
      <c r="K70" s="19" t="s">
        <v>36</v>
      </c>
      <c r="L70" s="17" t="s">
        <v>20</v>
      </c>
    </row>
    <row r="71" spans="1:12" ht="14.25">
      <c r="A71" s="9">
        <v>69</v>
      </c>
      <c r="B71" s="11" t="s">
        <v>106</v>
      </c>
      <c r="C71" s="10" t="s">
        <v>87</v>
      </c>
      <c r="D71" s="12">
        <v>64.13333333333333</v>
      </c>
      <c r="E71" s="13">
        <v>0</v>
      </c>
      <c r="F71" s="14">
        <v>64.13333333333333</v>
      </c>
      <c r="G71" s="15">
        <f t="shared" si="6"/>
        <v>32.06666666666666</v>
      </c>
      <c r="H71" s="18">
        <v>84.67</v>
      </c>
      <c r="I71" s="14">
        <f t="shared" si="7"/>
        <v>42.335</v>
      </c>
      <c r="J71" s="14">
        <f t="shared" si="8"/>
        <v>74.40166666666667</v>
      </c>
      <c r="K71" s="19" t="s">
        <v>52</v>
      </c>
      <c r="L71" s="20" t="s">
        <v>76</v>
      </c>
    </row>
    <row r="72" spans="1:12" ht="14.25">
      <c r="A72" s="9">
        <v>70</v>
      </c>
      <c r="B72" s="11" t="s">
        <v>107</v>
      </c>
      <c r="C72" s="10" t="s">
        <v>87</v>
      </c>
      <c r="D72" s="12">
        <v>64.06666666666666</v>
      </c>
      <c r="E72" s="13">
        <v>0</v>
      </c>
      <c r="F72" s="14">
        <v>64.06666666666666</v>
      </c>
      <c r="G72" s="15">
        <f t="shared" si="6"/>
        <v>32.03333333333333</v>
      </c>
      <c r="H72" s="18">
        <v>84.67</v>
      </c>
      <c r="I72" s="14">
        <f t="shared" si="7"/>
        <v>42.335</v>
      </c>
      <c r="J72" s="14">
        <f t="shared" si="8"/>
        <v>74.36833333333334</v>
      </c>
      <c r="K72" s="19" t="s">
        <v>54</v>
      </c>
      <c r="L72" s="17" t="s">
        <v>20</v>
      </c>
    </row>
    <row r="73" spans="1:12" ht="14.25">
      <c r="A73" s="9">
        <v>71</v>
      </c>
      <c r="B73" s="11" t="s">
        <v>108</v>
      </c>
      <c r="C73" s="10" t="s">
        <v>87</v>
      </c>
      <c r="D73" s="12">
        <v>62.53333333333333</v>
      </c>
      <c r="E73" s="13">
        <v>0</v>
      </c>
      <c r="F73" s="14">
        <v>62.53333333333333</v>
      </c>
      <c r="G73" s="15">
        <f t="shared" si="6"/>
        <v>31.266666666666666</v>
      </c>
      <c r="H73" s="18">
        <v>86</v>
      </c>
      <c r="I73" s="14">
        <f t="shared" si="7"/>
        <v>43</v>
      </c>
      <c r="J73" s="14">
        <f t="shared" si="8"/>
        <v>74.26666666666667</v>
      </c>
      <c r="K73" s="19" t="s">
        <v>67</v>
      </c>
      <c r="L73" s="17" t="s">
        <v>20</v>
      </c>
    </row>
    <row r="74" spans="1:12" ht="14.25">
      <c r="A74" s="9">
        <v>72</v>
      </c>
      <c r="B74" s="11" t="s">
        <v>109</v>
      </c>
      <c r="C74" s="10" t="s">
        <v>87</v>
      </c>
      <c r="D74" s="12">
        <v>62.066666666666656</v>
      </c>
      <c r="E74" s="13">
        <v>0</v>
      </c>
      <c r="F74" s="14">
        <v>62.066666666666656</v>
      </c>
      <c r="G74" s="15">
        <f t="shared" si="6"/>
        <v>31.033333333333328</v>
      </c>
      <c r="H74" s="18">
        <v>83.67</v>
      </c>
      <c r="I74" s="14">
        <f t="shared" si="7"/>
        <v>41.835</v>
      </c>
      <c r="J74" s="14">
        <f t="shared" si="8"/>
        <v>72.86833333333333</v>
      </c>
      <c r="K74" s="19" t="s">
        <v>69</v>
      </c>
      <c r="L74" s="17" t="s">
        <v>20</v>
      </c>
    </row>
    <row r="75" spans="1:12" ht="14.25">
      <c r="A75" s="9">
        <v>73</v>
      </c>
      <c r="B75" s="11" t="s">
        <v>110</v>
      </c>
      <c r="C75" s="10" t="s">
        <v>87</v>
      </c>
      <c r="D75" s="12">
        <v>67.26666666666668</v>
      </c>
      <c r="E75" s="13">
        <v>0</v>
      </c>
      <c r="F75" s="14">
        <v>67.26666666666668</v>
      </c>
      <c r="G75" s="15">
        <f t="shared" si="6"/>
        <v>33.63333333333334</v>
      </c>
      <c r="H75" s="18">
        <v>78.33</v>
      </c>
      <c r="I75" s="14">
        <f t="shared" si="7"/>
        <v>39.165</v>
      </c>
      <c r="J75" s="14">
        <f t="shared" si="8"/>
        <v>72.79833333333335</v>
      </c>
      <c r="K75" s="19" t="s">
        <v>71</v>
      </c>
      <c r="L75" s="17" t="s">
        <v>20</v>
      </c>
    </row>
    <row r="76" spans="1:12" ht="14.25">
      <c r="A76" s="9">
        <v>74</v>
      </c>
      <c r="B76" s="11" t="s">
        <v>111</v>
      </c>
      <c r="C76" s="10" t="s">
        <v>87</v>
      </c>
      <c r="D76" s="12">
        <v>63.66666666666667</v>
      </c>
      <c r="E76" s="13">
        <v>0</v>
      </c>
      <c r="F76" s="14">
        <v>63.66666666666667</v>
      </c>
      <c r="G76" s="15">
        <f t="shared" si="6"/>
        <v>31.833333333333336</v>
      </c>
      <c r="H76" s="18">
        <v>81</v>
      </c>
      <c r="I76" s="14">
        <f t="shared" si="7"/>
        <v>40.5</v>
      </c>
      <c r="J76" s="14">
        <f t="shared" si="8"/>
        <v>72.33333333333334</v>
      </c>
      <c r="K76" s="19" t="s">
        <v>73</v>
      </c>
      <c r="L76" s="17" t="s">
        <v>20</v>
      </c>
    </row>
    <row r="77" spans="1:12" ht="14.25">
      <c r="A77" s="9">
        <v>75</v>
      </c>
      <c r="B77" s="11" t="s">
        <v>112</v>
      </c>
      <c r="C77" s="10" t="s">
        <v>87</v>
      </c>
      <c r="D77" s="12">
        <v>59.533333333333324</v>
      </c>
      <c r="E77" s="13">
        <v>0</v>
      </c>
      <c r="F77" s="14">
        <v>59.533333333333324</v>
      </c>
      <c r="G77" s="15">
        <f t="shared" si="6"/>
        <v>29.766666666666662</v>
      </c>
      <c r="H77" s="18">
        <v>84.67</v>
      </c>
      <c r="I77" s="14">
        <f t="shared" si="7"/>
        <v>42.335</v>
      </c>
      <c r="J77" s="14">
        <f t="shared" si="8"/>
        <v>72.10166666666666</v>
      </c>
      <c r="K77" s="19" t="s">
        <v>75</v>
      </c>
      <c r="L77" s="17" t="s">
        <v>20</v>
      </c>
    </row>
    <row r="78" spans="1:12" ht="14.25">
      <c r="A78" s="9">
        <v>76</v>
      </c>
      <c r="B78" s="11" t="s">
        <v>113</v>
      </c>
      <c r="C78" s="10" t="s">
        <v>87</v>
      </c>
      <c r="D78" s="12">
        <v>60.66666666666667</v>
      </c>
      <c r="E78" s="13">
        <v>0</v>
      </c>
      <c r="F78" s="14">
        <v>60.66666666666667</v>
      </c>
      <c r="G78" s="15">
        <f t="shared" si="6"/>
        <v>30.333333333333336</v>
      </c>
      <c r="H78" s="18">
        <v>80.33</v>
      </c>
      <c r="I78" s="14">
        <f t="shared" si="7"/>
        <v>40.165</v>
      </c>
      <c r="J78" s="14">
        <f t="shared" si="8"/>
        <v>70.49833333333333</v>
      </c>
      <c r="K78" s="19" t="s">
        <v>78</v>
      </c>
      <c r="L78" s="17" t="s">
        <v>20</v>
      </c>
    </row>
    <row r="79" spans="1:12" ht="14.25">
      <c r="A79" s="9">
        <v>77</v>
      </c>
      <c r="B79" s="11" t="s">
        <v>114</v>
      </c>
      <c r="C79" s="10" t="s">
        <v>87</v>
      </c>
      <c r="D79" s="12">
        <v>60</v>
      </c>
      <c r="E79" s="13">
        <v>0</v>
      </c>
      <c r="F79" s="14">
        <v>60</v>
      </c>
      <c r="G79" s="15">
        <f t="shared" si="6"/>
        <v>30</v>
      </c>
      <c r="H79" s="18">
        <v>78</v>
      </c>
      <c r="I79" s="14">
        <f t="shared" si="7"/>
        <v>39</v>
      </c>
      <c r="J79" s="14">
        <f t="shared" si="8"/>
        <v>69</v>
      </c>
      <c r="K79" s="19"/>
      <c r="L79" s="17"/>
    </row>
    <row r="80" spans="1:12" ht="14.25">
      <c r="A80" s="9">
        <v>78</v>
      </c>
      <c r="B80" s="11" t="s">
        <v>115</v>
      </c>
      <c r="C80" s="10" t="s">
        <v>87</v>
      </c>
      <c r="D80" s="12">
        <v>60.2</v>
      </c>
      <c r="E80" s="13">
        <v>0</v>
      </c>
      <c r="F80" s="14">
        <v>60.2</v>
      </c>
      <c r="G80" s="15">
        <f t="shared" si="6"/>
        <v>30.1</v>
      </c>
      <c r="H80" s="18">
        <v>73</v>
      </c>
      <c r="I80" s="14">
        <f t="shared" si="7"/>
        <v>36.5</v>
      </c>
      <c r="J80" s="14">
        <f t="shared" si="8"/>
        <v>66.6</v>
      </c>
      <c r="K80" s="19"/>
      <c r="L80" s="17"/>
    </row>
    <row r="81" spans="1:12" ht="14.25">
      <c r="A81" s="9">
        <v>79</v>
      </c>
      <c r="B81" s="11" t="s">
        <v>116</v>
      </c>
      <c r="C81" s="10" t="s">
        <v>87</v>
      </c>
      <c r="D81" s="12">
        <v>62.46666666666667</v>
      </c>
      <c r="E81" s="13">
        <v>0</v>
      </c>
      <c r="F81" s="14">
        <v>62.46666666666667</v>
      </c>
      <c r="G81" s="15">
        <f t="shared" si="6"/>
        <v>31.233333333333334</v>
      </c>
      <c r="H81" s="18">
        <v>0</v>
      </c>
      <c r="I81" s="14">
        <f t="shared" si="7"/>
        <v>0</v>
      </c>
      <c r="J81" s="14">
        <f t="shared" si="8"/>
        <v>31.233333333333334</v>
      </c>
      <c r="K81" s="19"/>
      <c r="L81" s="17"/>
    </row>
    <row r="82" spans="1:12" ht="14.25">
      <c r="A82" s="9">
        <v>80</v>
      </c>
      <c r="B82" s="11" t="s">
        <v>117</v>
      </c>
      <c r="C82" s="10" t="s">
        <v>118</v>
      </c>
      <c r="D82" s="12">
        <v>54.333333333333336</v>
      </c>
      <c r="E82" s="13">
        <v>0</v>
      </c>
      <c r="F82" s="14">
        <v>54.333333333333336</v>
      </c>
      <c r="G82" s="15">
        <f t="shared" si="6"/>
        <v>27.166666666666668</v>
      </c>
      <c r="H82" s="18">
        <v>87.58</v>
      </c>
      <c r="I82" s="14">
        <f t="shared" si="7"/>
        <v>43.79</v>
      </c>
      <c r="J82" s="14">
        <f t="shared" si="8"/>
        <v>70.95666666666666</v>
      </c>
      <c r="K82" s="19" t="s">
        <v>19</v>
      </c>
      <c r="L82" s="17" t="s">
        <v>15</v>
      </c>
    </row>
    <row r="83" spans="1:12" ht="14.25">
      <c r="A83" s="9">
        <v>81</v>
      </c>
      <c r="B83" s="11" t="s">
        <v>119</v>
      </c>
      <c r="C83" s="10" t="s">
        <v>120</v>
      </c>
      <c r="D83" s="12">
        <v>72.93333333333334</v>
      </c>
      <c r="E83" s="13">
        <v>0</v>
      </c>
      <c r="F83" s="14">
        <v>72.93333333333334</v>
      </c>
      <c r="G83" s="15">
        <f t="shared" si="6"/>
        <v>36.46666666666667</v>
      </c>
      <c r="H83" s="18">
        <v>92.56</v>
      </c>
      <c r="I83" s="14">
        <f t="shared" si="7"/>
        <v>46.28</v>
      </c>
      <c r="J83" s="14">
        <f t="shared" si="8"/>
        <v>82.74666666666667</v>
      </c>
      <c r="K83" s="19" t="s">
        <v>19</v>
      </c>
      <c r="L83" s="17" t="s">
        <v>15</v>
      </c>
    </row>
    <row r="84" spans="1:12" ht="14.25">
      <c r="A84" s="9">
        <v>82</v>
      </c>
      <c r="B84" s="11" t="s">
        <v>121</v>
      </c>
      <c r="C84" s="10" t="s">
        <v>120</v>
      </c>
      <c r="D84" s="12">
        <v>70.53333333333333</v>
      </c>
      <c r="E84" s="13">
        <v>0</v>
      </c>
      <c r="F84" s="14">
        <v>70.53333333333333</v>
      </c>
      <c r="G84" s="15">
        <f t="shared" si="6"/>
        <v>35.266666666666666</v>
      </c>
      <c r="H84" s="18">
        <v>94.18</v>
      </c>
      <c r="I84" s="14">
        <f t="shared" si="7"/>
        <v>47.09</v>
      </c>
      <c r="J84" s="14">
        <f t="shared" si="8"/>
        <v>82.35666666666667</v>
      </c>
      <c r="K84" s="19" t="s">
        <v>22</v>
      </c>
      <c r="L84" s="17" t="s">
        <v>15</v>
      </c>
    </row>
    <row r="85" spans="1:12" ht="14.25">
      <c r="A85" s="9">
        <v>83</v>
      </c>
      <c r="B85" s="11" t="s">
        <v>122</v>
      </c>
      <c r="C85" s="10" t="s">
        <v>120</v>
      </c>
      <c r="D85" s="12">
        <v>72.60000000000001</v>
      </c>
      <c r="E85" s="13">
        <v>0</v>
      </c>
      <c r="F85" s="14">
        <v>72.60000000000001</v>
      </c>
      <c r="G85" s="15">
        <f t="shared" si="6"/>
        <v>36.300000000000004</v>
      </c>
      <c r="H85" s="18">
        <v>86.56</v>
      </c>
      <c r="I85" s="14">
        <f t="shared" si="7"/>
        <v>43.28</v>
      </c>
      <c r="J85" s="14">
        <f t="shared" si="8"/>
        <v>79.58000000000001</v>
      </c>
      <c r="K85" s="19" t="s">
        <v>19</v>
      </c>
      <c r="L85" s="17" t="s">
        <v>20</v>
      </c>
    </row>
    <row r="86" spans="1:12" ht="14.25">
      <c r="A86" s="9">
        <v>84</v>
      </c>
      <c r="B86" s="11" t="s">
        <v>123</v>
      </c>
      <c r="C86" s="10" t="s">
        <v>120</v>
      </c>
      <c r="D86" s="12">
        <v>71.06666666666666</v>
      </c>
      <c r="E86" s="13">
        <v>0</v>
      </c>
      <c r="F86" s="14">
        <v>71.06666666666666</v>
      </c>
      <c r="G86" s="15">
        <f t="shared" si="6"/>
        <v>35.53333333333333</v>
      </c>
      <c r="H86" s="18">
        <v>86.32</v>
      </c>
      <c r="I86" s="14">
        <f t="shared" si="7"/>
        <v>43.16</v>
      </c>
      <c r="J86" s="14">
        <f t="shared" si="8"/>
        <v>78.69333333333333</v>
      </c>
      <c r="K86" s="19" t="s">
        <v>22</v>
      </c>
      <c r="L86" s="17" t="s">
        <v>20</v>
      </c>
    </row>
    <row r="87" spans="1:12" ht="14.25">
      <c r="A87" s="9">
        <v>85</v>
      </c>
      <c r="B87" s="11" t="s">
        <v>124</v>
      </c>
      <c r="C87" s="10" t="s">
        <v>120</v>
      </c>
      <c r="D87" s="12">
        <v>66.13333333333333</v>
      </c>
      <c r="E87" s="13">
        <v>0</v>
      </c>
      <c r="F87" s="14">
        <v>66.13333333333333</v>
      </c>
      <c r="G87" s="15">
        <f t="shared" si="6"/>
        <v>33.06666666666666</v>
      </c>
      <c r="H87" s="18">
        <v>88.64</v>
      </c>
      <c r="I87" s="14">
        <f t="shared" si="7"/>
        <v>44.32</v>
      </c>
      <c r="J87" s="14">
        <f t="shared" si="8"/>
        <v>77.38666666666666</v>
      </c>
      <c r="K87" s="19"/>
      <c r="L87" s="17"/>
    </row>
    <row r="88" spans="1:12" ht="14.25">
      <c r="A88" s="9">
        <v>86</v>
      </c>
      <c r="B88" s="11" t="s">
        <v>125</v>
      </c>
      <c r="C88" s="10" t="s">
        <v>120</v>
      </c>
      <c r="D88" s="12">
        <v>62.46666666666667</v>
      </c>
      <c r="E88" s="13">
        <v>0</v>
      </c>
      <c r="F88" s="14">
        <v>62.46666666666667</v>
      </c>
      <c r="G88" s="15">
        <f t="shared" si="6"/>
        <v>31.233333333333334</v>
      </c>
      <c r="H88" s="18">
        <v>85.5</v>
      </c>
      <c r="I88" s="14">
        <f t="shared" si="7"/>
        <v>42.75</v>
      </c>
      <c r="J88" s="14">
        <f t="shared" si="8"/>
        <v>73.98333333333333</v>
      </c>
      <c r="K88" s="19"/>
      <c r="L88" s="17"/>
    </row>
    <row r="89" spans="1:12" ht="14.25">
      <c r="A89" s="9">
        <v>87</v>
      </c>
      <c r="B89" s="11" t="s">
        <v>126</v>
      </c>
      <c r="C89" s="10" t="s">
        <v>127</v>
      </c>
      <c r="D89" s="12">
        <v>59.4</v>
      </c>
      <c r="E89" s="13">
        <v>0</v>
      </c>
      <c r="F89" s="14">
        <v>59.4</v>
      </c>
      <c r="G89" s="15">
        <f t="shared" si="6"/>
        <v>29.7</v>
      </c>
      <c r="H89" s="18">
        <v>84.3</v>
      </c>
      <c r="I89" s="14">
        <f t="shared" si="7"/>
        <v>42.15</v>
      </c>
      <c r="J89" s="14">
        <f t="shared" si="8"/>
        <v>71.85</v>
      </c>
      <c r="K89" s="19" t="s">
        <v>19</v>
      </c>
      <c r="L89" s="17" t="s">
        <v>15</v>
      </c>
    </row>
    <row r="90" spans="1:12" ht="14.25">
      <c r="A90" s="9">
        <v>88</v>
      </c>
      <c r="B90" s="11" t="s">
        <v>128</v>
      </c>
      <c r="C90" s="10" t="s">
        <v>127</v>
      </c>
      <c r="D90" s="12">
        <v>50.53333333333333</v>
      </c>
      <c r="E90" s="13">
        <v>0</v>
      </c>
      <c r="F90" s="14">
        <v>50.53333333333333</v>
      </c>
      <c r="G90" s="15">
        <f t="shared" si="6"/>
        <v>25.266666666666666</v>
      </c>
      <c r="H90" s="18">
        <v>93.02</v>
      </c>
      <c r="I90" s="14">
        <f t="shared" si="7"/>
        <v>46.51</v>
      </c>
      <c r="J90" s="14">
        <f t="shared" si="8"/>
        <v>71.77666666666667</v>
      </c>
      <c r="K90" s="19" t="s">
        <v>22</v>
      </c>
      <c r="L90" s="17" t="s">
        <v>15</v>
      </c>
    </row>
    <row r="91" spans="1:12" ht="14.25">
      <c r="A91" s="9">
        <v>89</v>
      </c>
      <c r="B91" s="11" t="s">
        <v>129</v>
      </c>
      <c r="C91" s="10" t="s">
        <v>127</v>
      </c>
      <c r="D91" s="12">
        <v>46.666666666666664</v>
      </c>
      <c r="E91" s="13">
        <v>0</v>
      </c>
      <c r="F91" s="14">
        <v>46.666666666666664</v>
      </c>
      <c r="G91" s="15">
        <f t="shared" si="6"/>
        <v>23.333333333333332</v>
      </c>
      <c r="H91" s="18">
        <v>88.68</v>
      </c>
      <c r="I91" s="14">
        <f t="shared" si="7"/>
        <v>44.34</v>
      </c>
      <c r="J91" s="14">
        <f t="shared" si="8"/>
        <v>67.67333333333333</v>
      </c>
      <c r="K91" s="19" t="s">
        <v>19</v>
      </c>
      <c r="L91" s="17" t="s">
        <v>20</v>
      </c>
    </row>
    <row r="92" spans="1:12" ht="14.25">
      <c r="A92" s="9">
        <v>90</v>
      </c>
      <c r="B92" s="11" t="s">
        <v>130</v>
      </c>
      <c r="C92" s="10" t="s">
        <v>127</v>
      </c>
      <c r="D92" s="12">
        <v>43.73333333333333</v>
      </c>
      <c r="E92" s="13">
        <v>0</v>
      </c>
      <c r="F92" s="14">
        <v>43.73333333333333</v>
      </c>
      <c r="G92" s="15">
        <f t="shared" si="6"/>
        <v>21.866666666666664</v>
      </c>
      <c r="H92" s="18">
        <v>89.62</v>
      </c>
      <c r="I92" s="14">
        <f t="shared" si="7"/>
        <v>44.81</v>
      </c>
      <c r="J92" s="14">
        <f t="shared" si="8"/>
        <v>66.67666666666666</v>
      </c>
      <c r="K92" s="19" t="s">
        <v>22</v>
      </c>
      <c r="L92" s="17" t="s">
        <v>20</v>
      </c>
    </row>
    <row r="93" spans="1:12" ht="14.25">
      <c r="A93" s="9">
        <v>91</v>
      </c>
      <c r="B93" s="11" t="s">
        <v>131</v>
      </c>
      <c r="C93" s="10" t="s">
        <v>127</v>
      </c>
      <c r="D93" s="12">
        <v>46.26666666666667</v>
      </c>
      <c r="E93" s="13">
        <v>0</v>
      </c>
      <c r="F93" s="14">
        <v>46.26666666666667</v>
      </c>
      <c r="G93" s="15">
        <f t="shared" si="6"/>
        <v>23.133333333333336</v>
      </c>
      <c r="H93" s="18">
        <v>83.62</v>
      </c>
      <c r="I93" s="14">
        <f t="shared" si="7"/>
        <v>41.81</v>
      </c>
      <c r="J93" s="14">
        <f t="shared" si="8"/>
        <v>64.94333333333334</v>
      </c>
      <c r="K93" s="19" t="s">
        <v>24</v>
      </c>
      <c r="L93" s="17" t="s">
        <v>20</v>
      </c>
    </row>
    <row r="94" spans="1:12" ht="14.25">
      <c r="A94" s="9">
        <v>92</v>
      </c>
      <c r="B94" s="11" t="s">
        <v>132</v>
      </c>
      <c r="C94" s="10" t="s">
        <v>127</v>
      </c>
      <c r="D94" s="12">
        <v>44.26666666666667</v>
      </c>
      <c r="E94" s="13">
        <v>0</v>
      </c>
      <c r="F94" s="14">
        <v>44.26666666666667</v>
      </c>
      <c r="G94" s="15">
        <f t="shared" si="6"/>
        <v>22.133333333333336</v>
      </c>
      <c r="H94" s="18">
        <v>83.62</v>
      </c>
      <c r="I94" s="14">
        <f t="shared" si="7"/>
        <v>41.81</v>
      </c>
      <c r="J94" s="14">
        <f t="shared" si="8"/>
        <v>63.94333333333334</v>
      </c>
      <c r="K94" s="19"/>
      <c r="L94" s="17"/>
    </row>
    <row r="95" spans="1:12" ht="14.25">
      <c r="A95" s="9">
        <v>93</v>
      </c>
      <c r="B95" s="11" t="s">
        <v>133</v>
      </c>
      <c r="C95" s="10" t="s">
        <v>134</v>
      </c>
      <c r="D95" s="12">
        <v>67.53333333333333</v>
      </c>
      <c r="E95" s="13">
        <v>0</v>
      </c>
      <c r="F95" s="14">
        <v>67.53333333333333</v>
      </c>
      <c r="G95" s="15">
        <f t="shared" si="6"/>
        <v>33.766666666666666</v>
      </c>
      <c r="H95" s="18">
        <v>87.43</v>
      </c>
      <c r="I95" s="14">
        <f t="shared" si="7"/>
        <v>43.715</v>
      </c>
      <c r="J95" s="14">
        <f t="shared" si="8"/>
        <v>77.48166666666667</v>
      </c>
      <c r="K95" s="19" t="s">
        <v>19</v>
      </c>
      <c r="L95" s="17" t="s">
        <v>15</v>
      </c>
    </row>
    <row r="96" spans="1:12" ht="14.25">
      <c r="A96" s="9">
        <v>94</v>
      </c>
      <c r="B96" s="11" t="s">
        <v>135</v>
      </c>
      <c r="C96" s="10" t="s">
        <v>134</v>
      </c>
      <c r="D96" s="12">
        <v>56.06666666666666</v>
      </c>
      <c r="E96" s="13">
        <v>0</v>
      </c>
      <c r="F96" s="14">
        <v>56.06666666666666</v>
      </c>
      <c r="G96" s="15">
        <f t="shared" si="6"/>
        <v>28.03333333333333</v>
      </c>
      <c r="H96" s="18">
        <v>87.43</v>
      </c>
      <c r="I96" s="14">
        <f t="shared" si="7"/>
        <v>43.715</v>
      </c>
      <c r="J96" s="14">
        <f t="shared" si="8"/>
        <v>71.74833333333333</v>
      </c>
      <c r="K96" s="19" t="s">
        <v>22</v>
      </c>
      <c r="L96" s="17" t="s">
        <v>15</v>
      </c>
    </row>
    <row r="97" spans="1:12" ht="14.25">
      <c r="A97" s="9">
        <v>95</v>
      </c>
      <c r="B97" s="11" t="s">
        <v>136</v>
      </c>
      <c r="C97" s="10" t="s">
        <v>134</v>
      </c>
      <c r="D97" s="12">
        <v>55.733333333333334</v>
      </c>
      <c r="E97" s="13">
        <v>0</v>
      </c>
      <c r="F97" s="14">
        <v>55.733333333333334</v>
      </c>
      <c r="G97" s="15">
        <f t="shared" si="6"/>
        <v>27.866666666666667</v>
      </c>
      <c r="H97" s="18">
        <v>84.14</v>
      </c>
      <c r="I97" s="14">
        <f t="shared" si="7"/>
        <v>42.07</v>
      </c>
      <c r="J97" s="14">
        <f t="shared" si="8"/>
        <v>69.93666666666667</v>
      </c>
      <c r="K97" s="19" t="s">
        <v>24</v>
      </c>
      <c r="L97" s="17" t="s">
        <v>15</v>
      </c>
    </row>
    <row r="98" spans="1:12" ht="14.25">
      <c r="A98" s="9">
        <v>96</v>
      </c>
      <c r="B98" s="11" t="s">
        <v>137</v>
      </c>
      <c r="C98" s="10" t="s">
        <v>134</v>
      </c>
      <c r="D98" s="12">
        <v>56.73333333333333</v>
      </c>
      <c r="E98" s="13">
        <v>0</v>
      </c>
      <c r="F98" s="14">
        <v>56.73333333333333</v>
      </c>
      <c r="G98" s="15">
        <f t="shared" si="6"/>
        <v>28.366666666666664</v>
      </c>
      <c r="H98" s="18">
        <v>0</v>
      </c>
      <c r="I98" s="14">
        <f t="shared" si="7"/>
        <v>0</v>
      </c>
      <c r="J98" s="14">
        <f t="shared" si="8"/>
        <v>28.366666666666664</v>
      </c>
      <c r="K98" s="19"/>
      <c r="L98" s="17"/>
    </row>
    <row r="99" spans="1:12" ht="14.25">
      <c r="A99" s="9">
        <v>97</v>
      </c>
      <c r="B99" s="11" t="s">
        <v>138</v>
      </c>
      <c r="C99" s="10" t="s">
        <v>139</v>
      </c>
      <c r="D99" s="12">
        <v>61.8</v>
      </c>
      <c r="E99" s="13">
        <v>0</v>
      </c>
      <c r="F99" s="14">
        <v>61.8</v>
      </c>
      <c r="G99" s="15">
        <f aca="true" t="shared" si="9" ref="G99:G122">F99*0.5</f>
        <v>30.9</v>
      </c>
      <c r="H99" s="18">
        <v>89.71</v>
      </c>
      <c r="I99" s="14">
        <f aca="true" t="shared" si="10" ref="I99:I122">H99/2</f>
        <v>44.855</v>
      </c>
      <c r="J99" s="14">
        <f aca="true" t="shared" si="11" ref="J99:J122">G99+I99</f>
        <v>75.755</v>
      </c>
      <c r="K99" s="19" t="s">
        <v>19</v>
      </c>
      <c r="L99" s="17" t="s">
        <v>15</v>
      </c>
    </row>
    <row r="100" spans="1:12" ht="14.25">
      <c r="A100" s="9">
        <v>98</v>
      </c>
      <c r="B100" s="11" t="s">
        <v>140</v>
      </c>
      <c r="C100" s="10" t="s">
        <v>139</v>
      </c>
      <c r="D100" s="12">
        <v>62.6</v>
      </c>
      <c r="E100" s="13">
        <v>0</v>
      </c>
      <c r="F100" s="14">
        <v>62.6</v>
      </c>
      <c r="G100" s="15">
        <f t="shared" si="9"/>
        <v>31.3</v>
      </c>
      <c r="H100" s="18">
        <v>81.57</v>
      </c>
      <c r="I100" s="14">
        <f t="shared" si="10"/>
        <v>40.785</v>
      </c>
      <c r="J100" s="14">
        <f t="shared" si="11"/>
        <v>72.085</v>
      </c>
      <c r="K100" s="19" t="s">
        <v>22</v>
      </c>
      <c r="L100" s="17" t="s">
        <v>15</v>
      </c>
    </row>
    <row r="101" spans="1:12" ht="14.25">
      <c r="A101" s="9">
        <v>99</v>
      </c>
      <c r="B101" s="11" t="s">
        <v>141</v>
      </c>
      <c r="C101" s="10" t="s">
        <v>139</v>
      </c>
      <c r="D101" s="12">
        <v>55.666666666666664</v>
      </c>
      <c r="E101" s="13">
        <v>0</v>
      </c>
      <c r="F101" s="14">
        <v>55.666666666666664</v>
      </c>
      <c r="G101" s="15">
        <f t="shared" si="9"/>
        <v>27.833333333333332</v>
      </c>
      <c r="H101" s="18">
        <v>86.86</v>
      </c>
      <c r="I101" s="14">
        <f t="shared" si="10"/>
        <v>43.43</v>
      </c>
      <c r="J101" s="14">
        <f t="shared" si="11"/>
        <v>71.26333333333334</v>
      </c>
      <c r="K101" s="19"/>
      <c r="L101" s="17"/>
    </row>
    <row r="102" spans="1:12" ht="14.25">
      <c r="A102" s="9">
        <v>100</v>
      </c>
      <c r="B102" s="11" t="s">
        <v>142</v>
      </c>
      <c r="C102" s="10" t="s">
        <v>139</v>
      </c>
      <c r="D102" s="12">
        <v>58.06666666666666</v>
      </c>
      <c r="E102" s="13">
        <v>0</v>
      </c>
      <c r="F102" s="14">
        <v>58.06666666666666</v>
      </c>
      <c r="G102" s="15">
        <f t="shared" si="9"/>
        <v>29.03333333333333</v>
      </c>
      <c r="H102" s="18">
        <v>83.57</v>
      </c>
      <c r="I102" s="14">
        <f t="shared" si="10"/>
        <v>41.785</v>
      </c>
      <c r="J102" s="14">
        <f t="shared" si="11"/>
        <v>70.81833333333333</v>
      </c>
      <c r="K102" s="19"/>
      <c r="L102" s="17"/>
    </row>
    <row r="103" spans="1:12" ht="14.25">
      <c r="A103" s="9">
        <v>101</v>
      </c>
      <c r="B103" s="11" t="s">
        <v>143</v>
      </c>
      <c r="C103" s="10" t="s">
        <v>144</v>
      </c>
      <c r="D103" s="12">
        <v>63.26666666666667</v>
      </c>
      <c r="E103" s="13">
        <v>0</v>
      </c>
      <c r="F103" s="14">
        <v>63.26666666666667</v>
      </c>
      <c r="G103" s="15">
        <f t="shared" si="9"/>
        <v>31.633333333333336</v>
      </c>
      <c r="H103" s="18">
        <v>83.71</v>
      </c>
      <c r="I103" s="14">
        <f t="shared" si="10"/>
        <v>41.855</v>
      </c>
      <c r="J103" s="14">
        <f t="shared" si="11"/>
        <v>73.48833333333333</v>
      </c>
      <c r="K103" s="19" t="s">
        <v>19</v>
      </c>
      <c r="L103" s="17" t="s">
        <v>15</v>
      </c>
    </row>
    <row r="104" spans="1:12" ht="14.25">
      <c r="A104" s="9">
        <v>102</v>
      </c>
      <c r="B104" s="11" t="s">
        <v>145</v>
      </c>
      <c r="C104" s="10" t="s">
        <v>144</v>
      </c>
      <c r="D104" s="12">
        <v>48.86666666666667</v>
      </c>
      <c r="E104" s="13">
        <v>0</v>
      </c>
      <c r="F104" s="14">
        <v>48.86666666666667</v>
      </c>
      <c r="G104" s="15">
        <f t="shared" si="9"/>
        <v>24.433333333333334</v>
      </c>
      <c r="H104" s="18">
        <v>88.86</v>
      </c>
      <c r="I104" s="14">
        <f t="shared" si="10"/>
        <v>44.43</v>
      </c>
      <c r="J104" s="14">
        <f t="shared" si="11"/>
        <v>68.86333333333333</v>
      </c>
      <c r="K104" s="19" t="s">
        <v>22</v>
      </c>
      <c r="L104" s="17" t="s">
        <v>15</v>
      </c>
    </row>
    <row r="105" spans="1:12" ht="14.25">
      <c r="A105" s="9">
        <v>103</v>
      </c>
      <c r="B105" s="11" t="s">
        <v>146</v>
      </c>
      <c r="C105" s="10" t="s">
        <v>147</v>
      </c>
      <c r="D105" s="12">
        <v>63.733333333333334</v>
      </c>
      <c r="E105" s="13">
        <v>0</v>
      </c>
      <c r="F105" s="14">
        <v>63.733333333333334</v>
      </c>
      <c r="G105" s="15">
        <f t="shared" si="9"/>
        <v>31.866666666666667</v>
      </c>
      <c r="H105" s="18">
        <v>82.86</v>
      </c>
      <c r="I105" s="14">
        <f t="shared" si="10"/>
        <v>41.43</v>
      </c>
      <c r="J105" s="14">
        <f t="shared" si="11"/>
        <v>73.29666666666667</v>
      </c>
      <c r="K105" s="19" t="s">
        <v>19</v>
      </c>
      <c r="L105" s="17" t="s">
        <v>15</v>
      </c>
    </row>
    <row r="106" spans="1:12" ht="14.25">
      <c r="A106" s="9">
        <v>104</v>
      </c>
      <c r="B106" s="11" t="s">
        <v>148</v>
      </c>
      <c r="C106" s="10" t="s">
        <v>147</v>
      </c>
      <c r="D106" s="12">
        <v>56.39999999999999</v>
      </c>
      <c r="E106" s="13">
        <v>0</v>
      </c>
      <c r="F106" s="14">
        <v>56.39999999999999</v>
      </c>
      <c r="G106" s="15">
        <f t="shared" si="9"/>
        <v>28.199999999999996</v>
      </c>
      <c r="H106" s="18">
        <v>88</v>
      </c>
      <c r="I106" s="14">
        <f t="shared" si="10"/>
        <v>44</v>
      </c>
      <c r="J106" s="14">
        <f t="shared" si="11"/>
        <v>72.19999999999999</v>
      </c>
      <c r="K106" s="19" t="s">
        <v>22</v>
      </c>
      <c r="L106" s="17" t="s">
        <v>15</v>
      </c>
    </row>
    <row r="107" spans="1:12" ht="14.25">
      <c r="A107" s="9">
        <v>105</v>
      </c>
      <c r="B107" s="11" t="s">
        <v>149</v>
      </c>
      <c r="C107" s="10" t="s">
        <v>147</v>
      </c>
      <c r="D107" s="12">
        <v>60.06666666666667</v>
      </c>
      <c r="E107" s="13">
        <v>0</v>
      </c>
      <c r="F107" s="14">
        <v>60.06666666666667</v>
      </c>
      <c r="G107" s="15">
        <f t="shared" si="9"/>
        <v>30.033333333333335</v>
      </c>
      <c r="H107" s="18">
        <v>82.43</v>
      </c>
      <c r="I107" s="14">
        <f t="shared" si="10"/>
        <v>41.215</v>
      </c>
      <c r="J107" s="14">
        <f t="shared" si="11"/>
        <v>71.24833333333333</v>
      </c>
      <c r="K107" s="19"/>
      <c r="L107" s="17"/>
    </row>
    <row r="108" spans="1:12" ht="14.25">
      <c r="A108" s="9">
        <v>106</v>
      </c>
      <c r="B108" s="11" t="s">
        <v>150</v>
      </c>
      <c r="C108" s="10" t="s">
        <v>147</v>
      </c>
      <c r="D108" s="12">
        <v>51.46666666666667</v>
      </c>
      <c r="E108" s="13">
        <v>0</v>
      </c>
      <c r="F108" s="14">
        <v>51.46666666666667</v>
      </c>
      <c r="G108" s="15">
        <f t="shared" si="9"/>
        <v>25.733333333333334</v>
      </c>
      <c r="H108" s="18">
        <v>90</v>
      </c>
      <c r="I108" s="14">
        <f t="shared" si="10"/>
        <v>45</v>
      </c>
      <c r="J108" s="14">
        <f t="shared" si="11"/>
        <v>70.73333333333333</v>
      </c>
      <c r="K108" s="19"/>
      <c r="L108" s="17"/>
    </row>
    <row r="109" spans="1:12" ht="14.25">
      <c r="A109" s="9">
        <v>107</v>
      </c>
      <c r="B109" s="11" t="s">
        <v>151</v>
      </c>
      <c r="C109" s="10" t="s">
        <v>147</v>
      </c>
      <c r="D109" s="12">
        <v>50.46666666666667</v>
      </c>
      <c r="E109" s="13">
        <v>0</v>
      </c>
      <c r="F109" s="14">
        <v>50.46666666666667</v>
      </c>
      <c r="G109" s="15">
        <f t="shared" si="9"/>
        <v>25.233333333333334</v>
      </c>
      <c r="H109" s="18">
        <v>86.57</v>
      </c>
      <c r="I109" s="14">
        <f t="shared" si="10"/>
        <v>43.285</v>
      </c>
      <c r="J109" s="14">
        <f t="shared" si="11"/>
        <v>68.51833333333333</v>
      </c>
      <c r="K109" s="19"/>
      <c r="L109" s="17"/>
    </row>
    <row r="110" spans="1:12" ht="14.25">
      <c r="A110" s="9">
        <v>108</v>
      </c>
      <c r="B110" s="11" t="s">
        <v>152</v>
      </c>
      <c r="C110" s="10" t="s">
        <v>147</v>
      </c>
      <c r="D110" s="12">
        <v>54.53333333333333</v>
      </c>
      <c r="E110" s="13">
        <v>0</v>
      </c>
      <c r="F110" s="14">
        <v>54.53333333333333</v>
      </c>
      <c r="G110" s="15">
        <f t="shared" si="9"/>
        <v>27.266666666666666</v>
      </c>
      <c r="H110" s="18">
        <v>75.84</v>
      </c>
      <c r="I110" s="14">
        <f t="shared" si="10"/>
        <v>37.92</v>
      </c>
      <c r="J110" s="14">
        <f t="shared" si="11"/>
        <v>65.18666666666667</v>
      </c>
      <c r="K110" s="19"/>
      <c r="L110" s="17"/>
    </row>
    <row r="111" spans="1:12" ht="14.25">
      <c r="A111" s="9">
        <v>109</v>
      </c>
      <c r="B111" s="11" t="s">
        <v>153</v>
      </c>
      <c r="C111" s="10" t="s">
        <v>154</v>
      </c>
      <c r="D111" s="12">
        <v>69.86666666666666</v>
      </c>
      <c r="E111" s="13">
        <v>0</v>
      </c>
      <c r="F111" s="14">
        <v>69.86666666666666</v>
      </c>
      <c r="G111" s="15">
        <f t="shared" si="9"/>
        <v>34.93333333333333</v>
      </c>
      <c r="H111" s="18">
        <v>83.43</v>
      </c>
      <c r="I111" s="14">
        <f t="shared" si="10"/>
        <v>41.715</v>
      </c>
      <c r="J111" s="14">
        <f t="shared" si="11"/>
        <v>76.64833333333334</v>
      </c>
      <c r="K111" s="19" t="s">
        <v>19</v>
      </c>
      <c r="L111" s="17" t="s">
        <v>15</v>
      </c>
    </row>
    <row r="112" spans="1:12" ht="14.25">
      <c r="A112" s="9">
        <v>110</v>
      </c>
      <c r="B112" s="11" t="s">
        <v>155</v>
      </c>
      <c r="C112" s="10" t="s">
        <v>154</v>
      </c>
      <c r="D112" s="12">
        <v>52.8</v>
      </c>
      <c r="E112" s="13">
        <v>0</v>
      </c>
      <c r="F112" s="14">
        <v>52.8</v>
      </c>
      <c r="G112" s="15">
        <f t="shared" si="9"/>
        <v>26.4</v>
      </c>
      <c r="H112" s="18">
        <v>86.29</v>
      </c>
      <c r="I112" s="14">
        <f t="shared" si="10"/>
        <v>43.145</v>
      </c>
      <c r="J112" s="14">
        <f t="shared" si="11"/>
        <v>69.545</v>
      </c>
      <c r="K112" s="19"/>
      <c r="L112" s="17"/>
    </row>
    <row r="113" spans="1:12" ht="14.25">
      <c r="A113" s="9">
        <v>111</v>
      </c>
      <c r="B113" s="11" t="s">
        <v>156</v>
      </c>
      <c r="C113" s="10" t="s">
        <v>157</v>
      </c>
      <c r="D113" s="12">
        <v>47.266666666666666</v>
      </c>
      <c r="E113" s="13">
        <v>0</v>
      </c>
      <c r="F113" s="14">
        <v>47.266666666666666</v>
      </c>
      <c r="G113" s="15">
        <f t="shared" si="9"/>
        <v>23.633333333333333</v>
      </c>
      <c r="H113" s="18">
        <v>84.86</v>
      </c>
      <c r="I113" s="14">
        <f t="shared" si="10"/>
        <v>42.43</v>
      </c>
      <c r="J113" s="14">
        <f t="shared" si="11"/>
        <v>66.06333333333333</v>
      </c>
      <c r="K113" s="19" t="s">
        <v>19</v>
      </c>
      <c r="L113" s="17" t="s">
        <v>15</v>
      </c>
    </row>
    <row r="114" spans="1:12" ht="14.25">
      <c r="A114" s="9">
        <v>112</v>
      </c>
      <c r="B114" s="11" t="s">
        <v>158</v>
      </c>
      <c r="C114" s="10" t="s">
        <v>159</v>
      </c>
      <c r="D114" s="12">
        <v>61</v>
      </c>
      <c r="E114" s="13">
        <v>0</v>
      </c>
      <c r="F114" s="14">
        <v>61</v>
      </c>
      <c r="G114" s="15">
        <f t="shared" si="9"/>
        <v>30.5</v>
      </c>
      <c r="H114" s="18">
        <v>85</v>
      </c>
      <c r="I114" s="14">
        <f t="shared" si="10"/>
        <v>42.5</v>
      </c>
      <c r="J114" s="14">
        <f t="shared" si="11"/>
        <v>73</v>
      </c>
      <c r="K114" s="19" t="s">
        <v>19</v>
      </c>
      <c r="L114" s="17" t="s">
        <v>15</v>
      </c>
    </row>
    <row r="115" spans="1:12" ht="14.25">
      <c r="A115" s="9">
        <v>113</v>
      </c>
      <c r="B115" s="11" t="s">
        <v>160</v>
      </c>
      <c r="C115" s="10" t="s">
        <v>159</v>
      </c>
      <c r="D115" s="12">
        <v>56.39999999999999</v>
      </c>
      <c r="E115" s="13">
        <v>0</v>
      </c>
      <c r="F115" s="14">
        <v>56.39999999999999</v>
      </c>
      <c r="G115" s="15">
        <f t="shared" si="9"/>
        <v>28.199999999999996</v>
      </c>
      <c r="H115" s="18">
        <v>89.43</v>
      </c>
      <c r="I115" s="14">
        <f t="shared" si="10"/>
        <v>44.715</v>
      </c>
      <c r="J115" s="14">
        <f t="shared" si="11"/>
        <v>72.91499999999999</v>
      </c>
      <c r="K115" s="19"/>
      <c r="L115" s="17"/>
    </row>
    <row r="116" spans="1:12" ht="14.25">
      <c r="A116" s="9">
        <v>114</v>
      </c>
      <c r="B116" s="11" t="s">
        <v>161</v>
      </c>
      <c r="C116" s="10" t="s">
        <v>162</v>
      </c>
      <c r="D116" s="12">
        <v>73.26666666666667</v>
      </c>
      <c r="E116" s="13">
        <v>0</v>
      </c>
      <c r="F116" s="14">
        <v>73.26666666666667</v>
      </c>
      <c r="G116" s="15">
        <f t="shared" si="9"/>
        <v>36.63333333333333</v>
      </c>
      <c r="H116" s="18">
        <v>85.57</v>
      </c>
      <c r="I116" s="14">
        <f t="shared" si="10"/>
        <v>42.785</v>
      </c>
      <c r="J116" s="14">
        <f t="shared" si="11"/>
        <v>79.41833333333332</v>
      </c>
      <c r="K116" s="19" t="s">
        <v>19</v>
      </c>
      <c r="L116" s="17" t="s">
        <v>15</v>
      </c>
    </row>
    <row r="117" spans="1:12" ht="14.25">
      <c r="A117" s="9">
        <v>115</v>
      </c>
      <c r="B117" s="11" t="s">
        <v>163</v>
      </c>
      <c r="C117" s="10" t="s">
        <v>164</v>
      </c>
      <c r="D117" s="12">
        <v>77.8</v>
      </c>
      <c r="E117" s="13">
        <v>0</v>
      </c>
      <c r="F117" s="14">
        <v>77.8</v>
      </c>
      <c r="G117" s="15">
        <f t="shared" si="9"/>
        <v>38.9</v>
      </c>
      <c r="H117" s="18">
        <v>82.57</v>
      </c>
      <c r="I117" s="14">
        <f t="shared" si="10"/>
        <v>41.285</v>
      </c>
      <c r="J117" s="14">
        <f t="shared" si="11"/>
        <v>80.185</v>
      </c>
      <c r="K117" s="19" t="s">
        <v>19</v>
      </c>
      <c r="L117" s="17" t="s">
        <v>15</v>
      </c>
    </row>
    <row r="118" spans="1:12" ht="14.25">
      <c r="A118" s="9">
        <v>116</v>
      </c>
      <c r="B118" s="11" t="s">
        <v>165</v>
      </c>
      <c r="C118" s="10" t="s">
        <v>166</v>
      </c>
      <c r="D118" s="12">
        <v>53.8</v>
      </c>
      <c r="E118" s="13">
        <v>0</v>
      </c>
      <c r="F118" s="14">
        <v>53.8</v>
      </c>
      <c r="G118" s="15">
        <f t="shared" si="9"/>
        <v>26.9</v>
      </c>
      <c r="H118" s="18">
        <v>81</v>
      </c>
      <c r="I118" s="14">
        <f t="shared" si="10"/>
        <v>40.5</v>
      </c>
      <c r="J118" s="14">
        <f t="shared" si="11"/>
        <v>67.4</v>
      </c>
      <c r="K118" s="19" t="s">
        <v>19</v>
      </c>
      <c r="L118" s="17" t="s">
        <v>15</v>
      </c>
    </row>
    <row r="119" spans="1:12" ht="14.25">
      <c r="A119" s="9">
        <v>117</v>
      </c>
      <c r="B119" s="11" t="s">
        <v>167</v>
      </c>
      <c r="C119" s="10" t="s">
        <v>166</v>
      </c>
      <c r="D119" s="12">
        <v>52.466666666666676</v>
      </c>
      <c r="E119" s="13">
        <v>0</v>
      </c>
      <c r="F119" s="14">
        <v>52.466666666666676</v>
      </c>
      <c r="G119" s="15">
        <f t="shared" si="9"/>
        <v>26.233333333333338</v>
      </c>
      <c r="H119" s="18">
        <v>79</v>
      </c>
      <c r="I119" s="14">
        <f t="shared" si="10"/>
        <v>39.5</v>
      </c>
      <c r="J119" s="14">
        <f t="shared" si="11"/>
        <v>65.73333333333333</v>
      </c>
      <c r="K119" s="19"/>
      <c r="L119" s="17"/>
    </row>
    <row r="120" spans="1:12" ht="14.25">
      <c r="A120" s="9">
        <v>118</v>
      </c>
      <c r="B120" s="11" t="s">
        <v>168</v>
      </c>
      <c r="C120" s="10" t="s">
        <v>169</v>
      </c>
      <c r="D120" s="12">
        <v>58.4</v>
      </c>
      <c r="E120" s="13">
        <v>0</v>
      </c>
      <c r="F120" s="14">
        <v>58.4</v>
      </c>
      <c r="G120" s="15">
        <f t="shared" si="9"/>
        <v>29.2</v>
      </c>
      <c r="H120" s="18">
        <v>80.29</v>
      </c>
      <c r="I120" s="14">
        <f t="shared" si="10"/>
        <v>40.145</v>
      </c>
      <c r="J120" s="14">
        <f t="shared" si="11"/>
        <v>69.345</v>
      </c>
      <c r="K120" s="19" t="s">
        <v>19</v>
      </c>
      <c r="L120" s="17" t="s">
        <v>15</v>
      </c>
    </row>
    <row r="121" spans="1:12" ht="14.25">
      <c r="A121" s="9">
        <v>119</v>
      </c>
      <c r="B121" s="11" t="s">
        <v>170</v>
      </c>
      <c r="C121" s="10" t="s">
        <v>171</v>
      </c>
      <c r="D121" s="12">
        <v>64.46666666666667</v>
      </c>
      <c r="E121" s="13">
        <v>0</v>
      </c>
      <c r="F121" s="14">
        <v>64.46666666666667</v>
      </c>
      <c r="G121" s="15">
        <f t="shared" si="9"/>
        <v>32.233333333333334</v>
      </c>
      <c r="H121" s="18">
        <v>85.14</v>
      </c>
      <c r="I121" s="14">
        <f t="shared" si="10"/>
        <v>42.57</v>
      </c>
      <c r="J121" s="14">
        <f t="shared" si="11"/>
        <v>74.80333333333334</v>
      </c>
      <c r="K121" s="19" t="s">
        <v>19</v>
      </c>
      <c r="L121" s="17" t="s">
        <v>15</v>
      </c>
    </row>
    <row r="122" spans="1:12" ht="14.25">
      <c r="A122" s="9">
        <v>120</v>
      </c>
      <c r="B122" s="11" t="s">
        <v>172</v>
      </c>
      <c r="C122" s="10" t="s">
        <v>173</v>
      </c>
      <c r="D122" s="12">
        <v>57.666666666666664</v>
      </c>
      <c r="E122" s="13">
        <v>0</v>
      </c>
      <c r="F122" s="14">
        <v>57.666666666666664</v>
      </c>
      <c r="G122" s="15">
        <f t="shared" si="9"/>
        <v>28.833333333333332</v>
      </c>
      <c r="H122" s="18">
        <v>83.43</v>
      </c>
      <c r="I122" s="14">
        <f t="shared" si="10"/>
        <v>41.715</v>
      </c>
      <c r="J122" s="14">
        <f t="shared" si="11"/>
        <v>70.54833333333333</v>
      </c>
      <c r="K122" s="19" t="s">
        <v>19</v>
      </c>
      <c r="L122" s="17" t="s">
        <v>15</v>
      </c>
    </row>
    <row r="124" spans="7:9" ht="37.5" customHeight="1">
      <c r="G124" s="22" t="s">
        <v>174</v>
      </c>
      <c r="H124" s="22"/>
      <c r="I124" s="22"/>
    </row>
  </sheetData>
  <sheetProtection/>
  <autoFilter ref="A2:L122"/>
  <mergeCells count="2">
    <mergeCell ref="A1:L1"/>
    <mergeCell ref="G124:I124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40" sqref="F4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2021-06-20T05:03:18Z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B4613ACC41774FBDAA619C934AAB6503</vt:lpwstr>
  </property>
</Properties>
</file>