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<sst xmlns="http://schemas.openxmlformats.org/spreadsheetml/2006/main" count="548" uniqueCount="232">
  <si>
    <r>
      <t>凉山州市场监督管理局下属事业单位</t>
    </r>
    <r>
      <rPr>
        <b/>
        <sz val="12"/>
        <color theme="1"/>
        <rFont val="Tahoma"/>
        <charset val="134"/>
      </rPr>
      <t>2021</t>
    </r>
    <r>
      <rPr>
        <b/>
        <sz val="12"/>
        <color theme="1"/>
        <rFont val="宋体"/>
        <charset val="134"/>
      </rPr>
      <t>年公开考试招聘工作人员笔试成绩（食品检验员）</t>
    </r>
  </si>
  <si>
    <t>准考证号</t>
  </si>
  <si>
    <t>报考职位</t>
  </si>
  <si>
    <t>职位编码</t>
  </si>
  <si>
    <t>招聘单位</t>
  </si>
  <si>
    <t>综合知识成绩</t>
  </si>
  <si>
    <t>政策性加分</t>
  </si>
  <si>
    <t>笔试成绩</t>
  </si>
  <si>
    <t>笔试总成绩</t>
  </si>
  <si>
    <t>排名</t>
  </si>
  <si>
    <t>进入资格复审情况</t>
  </si>
  <si>
    <t>1519000402617</t>
  </si>
  <si>
    <t>食品检验员</t>
  </si>
  <si>
    <t>凉山州食品药品检验所</t>
  </si>
  <si>
    <t>1519000402730</t>
  </si>
  <si>
    <t>1519000402719</t>
  </si>
  <si>
    <t>1519000402725</t>
  </si>
  <si>
    <t>1519000402619</t>
  </si>
  <si>
    <t>1519000402812</t>
  </si>
  <si>
    <t>1519000402621</t>
  </si>
  <si>
    <t>1519000402724</t>
  </si>
  <si>
    <t>1519000402810</t>
  </si>
  <si>
    <t>1519000402620</t>
  </si>
  <si>
    <t>1519000402702</t>
  </si>
  <si>
    <t>1519000402713</t>
  </si>
  <si>
    <t>1519000402710</t>
  </si>
  <si>
    <t>1519000402802</t>
  </si>
  <si>
    <t>1519000402814</t>
  </si>
  <si>
    <t>1519000402618</t>
  </si>
  <si>
    <t>1519000402711</t>
  </si>
  <si>
    <t>1519000402707</t>
  </si>
  <si>
    <t>1519000402728</t>
  </si>
  <si>
    <t>1519000402721</t>
  </si>
  <si>
    <t>1519000402803</t>
  </si>
  <si>
    <t>1519000402704</t>
  </si>
  <si>
    <t>1519000402718</t>
  </si>
  <si>
    <t>1519000402726</t>
  </si>
  <si>
    <t>1519000402628</t>
  </si>
  <si>
    <t>1519000402705</t>
  </si>
  <si>
    <t>1519000402727</t>
  </si>
  <si>
    <t>1519000402729</t>
  </si>
  <si>
    <t>1519000402813</t>
  </si>
  <si>
    <t>1519000402805</t>
  </si>
  <si>
    <t>1519000402807</t>
  </si>
  <si>
    <t>1519000402626</t>
  </si>
  <si>
    <t>1519000402616</t>
  </si>
  <si>
    <t>1519000402629</t>
  </si>
  <si>
    <t>1519000402717</t>
  </si>
  <si>
    <t>1519000402706</t>
  </si>
  <si>
    <t>1519000402808</t>
  </si>
  <si>
    <t>1519000402615</t>
  </si>
  <si>
    <t>1519000402804</t>
  </si>
  <si>
    <t>1519000402709</t>
  </si>
  <si>
    <t>1519000402714</t>
  </si>
  <si>
    <t>1519000402715</t>
  </si>
  <si>
    <t>1519000402817</t>
  </si>
  <si>
    <t>1519000402716</t>
  </si>
  <si>
    <t>1519000402701</t>
  </si>
  <si>
    <t>1519000402720</t>
  </si>
  <si>
    <t>1519000402806</t>
  </si>
  <si>
    <t>1519000402815</t>
  </si>
  <si>
    <t>1519000402622</t>
  </si>
  <si>
    <t>缺考</t>
  </si>
  <si>
    <t>1519000402623</t>
  </si>
  <si>
    <t>1519000402624</t>
  </si>
  <si>
    <t>1519000402625</t>
  </si>
  <si>
    <t>1519000402627</t>
  </si>
  <si>
    <t>1519000402630</t>
  </si>
  <si>
    <t>1519000402703</t>
  </si>
  <si>
    <t>1519000402708</t>
  </si>
  <si>
    <t>1519000402712</t>
  </si>
  <si>
    <t>1519000402722</t>
  </si>
  <si>
    <t>1519000402723</t>
  </si>
  <si>
    <t>1519000402801</t>
  </si>
  <si>
    <t>1519000402809</t>
  </si>
  <si>
    <t>1519000402811</t>
  </si>
  <si>
    <t>1519000402816</t>
  </si>
  <si>
    <t>1519000402818</t>
  </si>
  <si>
    <t>1519000402819</t>
  </si>
  <si>
    <r>
      <rPr>
        <b/>
        <sz val="14"/>
        <color theme="1"/>
        <rFont val="宋体"/>
        <charset val="134"/>
      </rPr>
      <t>凉山州食品药品检验所</t>
    </r>
    <r>
      <rPr>
        <b/>
        <sz val="14"/>
        <color theme="1"/>
        <rFont val="Tahoma"/>
        <charset val="134"/>
      </rPr>
      <t>2019</t>
    </r>
    <r>
      <rPr>
        <b/>
        <sz val="14"/>
        <color theme="1"/>
        <rFont val="宋体"/>
        <charset val="134"/>
      </rPr>
      <t>年公开考试招聘工作人员笔试成绩排名表（财务）</t>
    </r>
  </si>
  <si>
    <t>序号</t>
  </si>
  <si>
    <t>姓名</t>
  </si>
  <si>
    <t>身份证</t>
  </si>
  <si>
    <t>职业能力倾向测验</t>
  </si>
  <si>
    <t>公共基础知识</t>
  </si>
  <si>
    <t>何明彩</t>
  </si>
  <si>
    <t>513122199304163720</t>
  </si>
  <si>
    <t>92800015209</t>
  </si>
  <si>
    <t>财务</t>
  </si>
  <si>
    <t>192802</t>
  </si>
  <si>
    <t>进入资格
复审</t>
  </si>
  <si>
    <t>邱小强</t>
  </si>
  <si>
    <t>513433199310047019</t>
  </si>
  <si>
    <t>92800015313</t>
  </si>
  <si>
    <t>丁发菊</t>
  </si>
  <si>
    <t>513022198801016545</t>
  </si>
  <si>
    <t>92800015208</t>
  </si>
  <si>
    <t>王阿妮</t>
  </si>
  <si>
    <t>513428199608210025</t>
  </si>
  <si>
    <t>92800015305</t>
  </si>
  <si>
    <t>曾孝蓉</t>
  </si>
  <si>
    <t>513401199512311323</t>
  </si>
  <si>
    <t>92800015223</t>
  </si>
  <si>
    <t>李禹龙</t>
  </si>
  <si>
    <t>513401199307240810</t>
  </si>
  <si>
    <t>92800015214</t>
  </si>
  <si>
    <t>张杨平</t>
  </si>
  <si>
    <t>513424199410071626</t>
  </si>
  <si>
    <t>92800015227</t>
  </si>
  <si>
    <t>周琦涵</t>
  </si>
  <si>
    <t>513425199606214728</t>
  </si>
  <si>
    <t>92800015230</t>
  </si>
  <si>
    <t>郝文艺</t>
  </si>
  <si>
    <t>513434199101301400</t>
  </si>
  <si>
    <t>92800015319</t>
  </si>
  <si>
    <t>柏瑞康</t>
  </si>
  <si>
    <t>532322199203140013</t>
  </si>
  <si>
    <t>92800015322</t>
  </si>
  <si>
    <t>张倢</t>
  </si>
  <si>
    <t>513401199505020421</t>
  </si>
  <si>
    <t>92800015219</t>
  </si>
  <si>
    <t>赵银倩</t>
  </si>
  <si>
    <t>513425199409108168</t>
  </si>
  <si>
    <t>92800015228</t>
  </si>
  <si>
    <t>高燕茹</t>
  </si>
  <si>
    <t>513433199611102149</t>
  </si>
  <si>
    <t>92800015316</t>
  </si>
  <si>
    <t>刘臻</t>
  </si>
  <si>
    <t>513433199304230044</t>
  </si>
  <si>
    <t>92800015312</t>
  </si>
  <si>
    <t>王冉</t>
  </si>
  <si>
    <t>513401199608136128</t>
  </si>
  <si>
    <t>92800015224</t>
  </si>
  <si>
    <t>张寒蕾</t>
  </si>
  <si>
    <t>513433199511042724</t>
  </si>
  <si>
    <t>92800015315</t>
  </si>
  <si>
    <t>艾彦吟</t>
  </si>
  <si>
    <t>513401199507260621</t>
  </si>
  <si>
    <t>92800015221</t>
  </si>
  <si>
    <t>李天帆</t>
  </si>
  <si>
    <t>513427199506250222</t>
  </si>
  <si>
    <t>92800015303</t>
  </si>
  <si>
    <t>黄绍霞</t>
  </si>
  <si>
    <t>513401199110241625</t>
  </si>
  <si>
    <t>92800015212</t>
  </si>
  <si>
    <t>边成玉</t>
  </si>
  <si>
    <t>513401199002072422</t>
  </si>
  <si>
    <t>92800015211</t>
  </si>
  <si>
    <t>李星悦</t>
  </si>
  <si>
    <t>513401199507110228</t>
  </si>
  <si>
    <t>92800015220</t>
  </si>
  <si>
    <t>包次各</t>
  </si>
  <si>
    <t>513427199308291824</t>
  </si>
  <si>
    <t>92800015302</t>
  </si>
  <si>
    <t>卢毅</t>
  </si>
  <si>
    <t>51342219950619031x</t>
  </si>
  <si>
    <t>92800015225</t>
  </si>
  <si>
    <t>邢瑶</t>
  </si>
  <si>
    <t>513401199406233229</t>
  </si>
  <si>
    <t>92800015216</t>
  </si>
  <si>
    <t>张浩</t>
  </si>
  <si>
    <t>513423199407110018</t>
  </si>
  <si>
    <t>92800015226</t>
  </si>
  <si>
    <t>黎洪敏</t>
  </si>
  <si>
    <t>513425199505241022</t>
  </si>
  <si>
    <t>92800015229</t>
  </si>
  <si>
    <t>沈子布</t>
  </si>
  <si>
    <t>513433199312190820</t>
  </si>
  <si>
    <t>92800015314</t>
  </si>
  <si>
    <t>马旭东</t>
  </si>
  <si>
    <t>533224199301073131</t>
  </si>
  <si>
    <t>92800015323</t>
  </si>
  <si>
    <t>张婷</t>
  </si>
  <si>
    <t>513433199612273126</t>
  </si>
  <si>
    <t>92800015317</t>
  </si>
  <si>
    <t>周艳</t>
  </si>
  <si>
    <t>513426199712293526</t>
  </si>
  <si>
    <t>92800015301</t>
  </si>
  <si>
    <t>皇燕</t>
  </si>
  <si>
    <t>513401199001111346</t>
  </si>
  <si>
    <t>92800015210</t>
  </si>
  <si>
    <t>何开宇</t>
  </si>
  <si>
    <t>513427199610180017</t>
  </si>
  <si>
    <t>92800015304</t>
  </si>
  <si>
    <t>邓云霞</t>
  </si>
  <si>
    <t>500225199408044726</t>
  </si>
  <si>
    <t>92800015206</t>
  </si>
  <si>
    <t>张露</t>
  </si>
  <si>
    <t>513401199210085025</t>
  </si>
  <si>
    <t>92800015213</t>
  </si>
  <si>
    <t>马依玲</t>
  </si>
  <si>
    <t>513432199301284526</t>
  </si>
  <si>
    <t>92800015309</t>
  </si>
  <si>
    <t>吉布日拉</t>
  </si>
  <si>
    <t>513431199705192410</t>
  </si>
  <si>
    <t>92800015307</t>
  </si>
  <si>
    <t>马雪莲</t>
  </si>
  <si>
    <t>51340119950925732x</t>
  </si>
  <si>
    <t>92800015222</t>
  </si>
  <si>
    <t>李芮</t>
  </si>
  <si>
    <t>51343119940313002x</t>
  </si>
  <si>
    <t>92800015306</t>
  </si>
  <si>
    <t>李贵杨</t>
  </si>
  <si>
    <t>513401199408315017</t>
  </si>
  <si>
    <t>92800015217</t>
  </si>
  <si>
    <t>的莫伍几</t>
  </si>
  <si>
    <t>513432199506120824</t>
  </si>
  <si>
    <t>92800015311</t>
  </si>
  <si>
    <t>张秋桐</t>
  </si>
  <si>
    <t>532101199608010927</t>
  </si>
  <si>
    <t>92800015321</t>
  </si>
  <si>
    <t>汪倩</t>
  </si>
  <si>
    <t>513436199507150027</t>
  </si>
  <si>
    <t>92800015320</t>
  </si>
  <si>
    <t>张榕芳</t>
  </si>
  <si>
    <t>513434198606025144</t>
  </si>
  <si>
    <t>92800015318</t>
  </si>
  <si>
    <t>汪佳</t>
  </si>
  <si>
    <t>513432199412280421</t>
  </si>
  <si>
    <t>92800015310</t>
  </si>
  <si>
    <t>海来石体</t>
  </si>
  <si>
    <t>513432198706132315</t>
  </si>
  <si>
    <t>92800015308</t>
  </si>
  <si>
    <t>李露</t>
  </si>
  <si>
    <t>513401199412044221</t>
  </si>
  <si>
    <t>92800015218</t>
  </si>
  <si>
    <t>王琳</t>
  </si>
  <si>
    <t>513401199401270223</t>
  </si>
  <si>
    <t>92800015215</t>
  </si>
  <si>
    <t>杨添虹</t>
  </si>
  <si>
    <t>511621199510091800</t>
  </si>
  <si>
    <t>92800015207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</si>
</sst>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b/>
      <sz val="14"/>
      <color theme="1"/>
      <name val="Tahoma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ahoma"/>
      <charset val="134"/>
    </font>
    <font>
      <sz val="12"/>
      <color theme="1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3" fillId="0" borderId="0">
      <alignment horizontal="center"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horizontal="center" vertical="center"/>
    </xf>
    <xf numFmtId="0" fontId="24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2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11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15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15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61" applyFont="1" applyBorder="1" applyAlignment="1">
      <alignment horizontal="center" vertical="center" wrapText="1"/>
    </xf>
    <xf numFmtId="0" fontId="0" fillId="0" borderId="2" xfId="0" applyBorder="1"/>
    <xf numFmtId="0" fontId="3" fillId="0" borderId="3" xfId="36" applyNumberFormat="1" applyFill="1" applyBorder="1" applyAlignment="1" applyProtection="1">
      <alignment horizontal="center" vertical="center"/>
    </xf>
    <xf numFmtId="0" fontId="3" fillId="0" borderId="2" xfId="62" applyNumberFormat="1" applyFill="1" applyBorder="1" applyAlignment="1" applyProtection="1">
      <alignment horizontal="center" vertical="center"/>
    </xf>
    <xf numFmtId="0" fontId="3" fillId="0" borderId="2" xfId="63" applyNumberFormat="1" applyFill="1" applyBorder="1" applyAlignment="1" applyProtection="1">
      <alignment horizontal="center" vertical="center"/>
    </xf>
    <xf numFmtId="0" fontId="3" fillId="0" borderId="2" xfId="19" applyNumberFormat="1" applyFill="1" applyBorder="1" applyAlignment="1" applyProtection="1">
      <alignment horizontal="center" vertical="center"/>
    </xf>
    <xf numFmtId="0" fontId="3" fillId="0" borderId="2" xfId="22" applyNumberFormat="1" applyFill="1" applyBorder="1" applyAlignment="1" applyProtection="1">
      <alignment horizontal="center" vertical="center"/>
    </xf>
    <xf numFmtId="0" fontId="3" fillId="0" borderId="2" xfId="22" applyNumberFormat="1" applyFont="1" applyFill="1" applyBorder="1" applyAlignment="1" applyProtection="1">
      <alignment horizontal="center" vertical="center"/>
    </xf>
    <xf numFmtId="0" fontId="3" fillId="0" borderId="2" xfId="44" applyBorder="1">
      <alignment horizontal="center" vertical="center"/>
    </xf>
    <xf numFmtId="0" fontId="3" fillId="0" borderId="2" xfId="39" applyBorder="1">
      <alignment horizontal="center" vertical="center"/>
    </xf>
    <xf numFmtId="0" fontId="3" fillId="0" borderId="2" xfId="54" applyBorder="1">
      <alignment horizontal="center" vertical="center"/>
    </xf>
    <xf numFmtId="0" fontId="3" fillId="0" borderId="2" xfId="67" applyFill="1" applyBorder="1">
      <alignment horizontal="center" vertical="center"/>
    </xf>
    <xf numFmtId="0" fontId="4" fillId="0" borderId="2" xfId="0" applyFont="1" applyBorder="1" applyAlignment="1">
      <alignment horizontal="center" wrapText="1"/>
    </xf>
    <xf numFmtId="0" fontId="3" fillId="0" borderId="2" xfId="67" applyBorder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20" applyFont="1" applyBorder="1" applyAlignment="1">
      <alignment horizontal="center" vertical="center"/>
    </xf>
    <xf numFmtId="0" fontId="9" fillId="0" borderId="2" xfId="58" applyFont="1" applyBorder="1" applyAlignment="1">
      <alignment horizontal="center" vertical="center"/>
    </xf>
    <xf numFmtId="0" fontId="9" fillId="0" borderId="2" xfId="59" applyFont="1" applyBorder="1" applyAlignment="1">
      <alignment horizontal="center" vertical="center"/>
    </xf>
    <xf numFmtId="0" fontId="9" fillId="0" borderId="2" xfId="14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66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" xfId="61"/>
    <cellStyle name="常规 3" xfId="62"/>
    <cellStyle name="常规 4" xfId="63"/>
    <cellStyle name="常规 5" xfId="64"/>
    <cellStyle name="常规 7" xfId="65"/>
    <cellStyle name="常规 8" xfId="66"/>
    <cellStyle name="常规 9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70"/>
  <sheetViews>
    <sheetView tabSelected="1" workbookViewId="0">
      <selection activeCell="K6" sqref="K6"/>
    </sheetView>
  </sheetViews>
  <sheetFormatPr defaultColWidth="9" defaultRowHeight="14.25"/>
  <cols>
    <col min="1" max="1" width="12.75" customWidth="1"/>
    <col min="2" max="2" width="10.25" customWidth="1"/>
    <col min="3" max="3" width="9.625" customWidth="1"/>
    <col min="4" max="4" width="17.75" customWidth="1"/>
    <col min="5" max="5" width="5.875" customWidth="1"/>
    <col min="6" max="6" width="4.25" customWidth="1"/>
    <col min="7" max="7" width="6.25" customWidth="1"/>
    <col min="8" max="8" width="5.75" customWidth="1"/>
    <col min="9" max="9" width="4.625" customWidth="1"/>
  </cols>
  <sheetData>
    <row r="2" ht="15" spans="1:10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ht="36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ht="24" spans="1:10">
      <c r="A5" s="20" t="s">
        <v>11</v>
      </c>
      <c r="B5" s="20" t="s">
        <v>12</v>
      </c>
      <c r="C5" s="21">
        <v>1900110101</v>
      </c>
      <c r="D5" s="20" t="s">
        <v>13</v>
      </c>
      <c r="E5" s="20">
        <v>74.3</v>
      </c>
      <c r="F5" s="22"/>
      <c r="G5" s="23">
        <f>E5+F5</f>
        <v>74.3</v>
      </c>
      <c r="H5" s="24">
        <f>G5*0.6</f>
        <v>44.58</v>
      </c>
      <c r="I5" s="27">
        <v>1</v>
      </c>
      <c r="J5" s="28" t="s">
        <v>10</v>
      </c>
    </row>
    <row r="6" ht="24" spans="1:10">
      <c r="A6" s="20" t="s">
        <v>14</v>
      </c>
      <c r="B6" s="20" t="s">
        <v>12</v>
      </c>
      <c r="C6" s="21">
        <v>1900110101</v>
      </c>
      <c r="D6" s="20" t="s">
        <v>13</v>
      </c>
      <c r="E6" s="20">
        <v>69.6</v>
      </c>
      <c r="F6" s="22"/>
      <c r="G6" s="23">
        <f t="shared" ref="G6:G37" si="0">E6+F6</f>
        <v>69.6</v>
      </c>
      <c r="H6" s="24">
        <f t="shared" ref="H6:H37" si="1">G6*0.6</f>
        <v>41.76</v>
      </c>
      <c r="I6" s="27">
        <v>2</v>
      </c>
      <c r="J6" s="28" t="s">
        <v>10</v>
      </c>
    </row>
    <row r="7" ht="24" spans="1:10">
      <c r="A7" s="20" t="s">
        <v>15</v>
      </c>
      <c r="B7" s="20" t="s">
        <v>12</v>
      </c>
      <c r="C7" s="21">
        <v>1900110101</v>
      </c>
      <c r="D7" s="20" t="s">
        <v>13</v>
      </c>
      <c r="E7" s="20">
        <v>67.4</v>
      </c>
      <c r="F7" s="22"/>
      <c r="G7" s="23">
        <f t="shared" si="0"/>
        <v>67.4</v>
      </c>
      <c r="H7" s="24">
        <f t="shared" si="1"/>
        <v>40.44</v>
      </c>
      <c r="I7" s="27">
        <v>3</v>
      </c>
      <c r="J7" s="28" t="s">
        <v>10</v>
      </c>
    </row>
    <row r="8" spans="1:10">
      <c r="A8" s="20" t="s">
        <v>16</v>
      </c>
      <c r="B8" s="20" t="s">
        <v>12</v>
      </c>
      <c r="C8" s="21">
        <v>1900110101</v>
      </c>
      <c r="D8" s="20" t="s">
        <v>13</v>
      </c>
      <c r="E8" s="20">
        <v>64.4</v>
      </c>
      <c r="F8" s="22">
        <v>1</v>
      </c>
      <c r="G8" s="23">
        <f t="shared" si="0"/>
        <v>65.4</v>
      </c>
      <c r="H8" s="24">
        <f t="shared" si="1"/>
        <v>39.24</v>
      </c>
      <c r="I8" s="27">
        <v>4</v>
      </c>
      <c r="J8" s="28"/>
    </row>
    <row r="9" spans="1:10">
      <c r="A9" s="20" t="s">
        <v>17</v>
      </c>
      <c r="B9" s="20" t="s">
        <v>12</v>
      </c>
      <c r="C9" s="21">
        <v>1900110101</v>
      </c>
      <c r="D9" s="20" t="s">
        <v>13</v>
      </c>
      <c r="E9" s="20">
        <v>64.9</v>
      </c>
      <c r="F9" s="22"/>
      <c r="G9" s="23">
        <f t="shared" si="0"/>
        <v>64.9</v>
      </c>
      <c r="H9" s="24">
        <f t="shared" si="1"/>
        <v>38.94</v>
      </c>
      <c r="I9" s="27">
        <v>5</v>
      </c>
      <c r="J9" s="28"/>
    </row>
    <row r="10" spans="1:10">
      <c r="A10" s="20" t="s">
        <v>18</v>
      </c>
      <c r="B10" s="20" t="s">
        <v>12</v>
      </c>
      <c r="C10" s="21">
        <v>1900110101</v>
      </c>
      <c r="D10" s="20" t="s">
        <v>13</v>
      </c>
      <c r="E10" s="20">
        <v>64.5</v>
      </c>
      <c r="F10" s="22"/>
      <c r="G10" s="23">
        <f t="shared" si="0"/>
        <v>64.5</v>
      </c>
      <c r="H10" s="24">
        <f t="shared" si="1"/>
        <v>38.7</v>
      </c>
      <c r="I10" s="27">
        <v>6</v>
      </c>
      <c r="J10" s="28"/>
    </row>
    <row r="11" spans="1:10">
      <c r="A11" s="20" t="s">
        <v>19</v>
      </c>
      <c r="B11" s="20" t="s">
        <v>12</v>
      </c>
      <c r="C11" s="21">
        <v>1900110101</v>
      </c>
      <c r="D11" s="20" t="s">
        <v>13</v>
      </c>
      <c r="E11" s="20">
        <v>61.9</v>
      </c>
      <c r="F11" s="22"/>
      <c r="G11" s="23">
        <f t="shared" si="0"/>
        <v>61.9</v>
      </c>
      <c r="H11" s="24">
        <f t="shared" si="1"/>
        <v>37.14</v>
      </c>
      <c r="I11" s="27">
        <v>7</v>
      </c>
      <c r="J11" s="26"/>
    </row>
    <row r="12" spans="1:10">
      <c r="A12" s="20" t="s">
        <v>20</v>
      </c>
      <c r="B12" s="20" t="s">
        <v>12</v>
      </c>
      <c r="C12" s="21">
        <v>1900110101</v>
      </c>
      <c r="D12" s="20" t="s">
        <v>13</v>
      </c>
      <c r="E12" s="20">
        <v>61.5</v>
      </c>
      <c r="F12" s="22"/>
      <c r="G12" s="23">
        <f t="shared" si="0"/>
        <v>61.5</v>
      </c>
      <c r="H12" s="24">
        <f t="shared" si="1"/>
        <v>36.9</v>
      </c>
      <c r="I12" s="27">
        <v>8</v>
      </c>
      <c r="J12" s="26"/>
    </row>
    <row r="13" spans="1:10">
      <c r="A13" s="20" t="s">
        <v>21</v>
      </c>
      <c r="B13" s="20" t="s">
        <v>12</v>
      </c>
      <c r="C13" s="21">
        <v>1900110101</v>
      </c>
      <c r="D13" s="20" t="s">
        <v>13</v>
      </c>
      <c r="E13" s="20">
        <v>60.4</v>
      </c>
      <c r="F13" s="22"/>
      <c r="G13" s="23">
        <f t="shared" si="0"/>
        <v>60.4</v>
      </c>
      <c r="H13" s="24">
        <f t="shared" si="1"/>
        <v>36.24</v>
      </c>
      <c r="I13" s="27">
        <v>9</v>
      </c>
      <c r="J13" s="26"/>
    </row>
    <row r="14" spans="1:10">
      <c r="A14" s="20" t="s">
        <v>22</v>
      </c>
      <c r="B14" s="20" t="s">
        <v>12</v>
      </c>
      <c r="C14" s="21">
        <v>1900110101</v>
      </c>
      <c r="D14" s="20" t="s">
        <v>13</v>
      </c>
      <c r="E14" s="20">
        <v>60.2</v>
      </c>
      <c r="F14" s="22"/>
      <c r="G14" s="23">
        <f t="shared" si="0"/>
        <v>60.2</v>
      </c>
      <c r="H14" s="24">
        <f t="shared" si="1"/>
        <v>36.12</v>
      </c>
      <c r="I14" s="27">
        <v>10</v>
      </c>
      <c r="J14" s="26"/>
    </row>
    <row r="15" spans="1:10">
      <c r="A15" s="20" t="s">
        <v>23</v>
      </c>
      <c r="B15" s="20" t="s">
        <v>12</v>
      </c>
      <c r="C15" s="21">
        <v>1900110101</v>
      </c>
      <c r="D15" s="20" t="s">
        <v>13</v>
      </c>
      <c r="E15" s="20">
        <v>60.1</v>
      </c>
      <c r="F15" s="22"/>
      <c r="G15" s="23">
        <f t="shared" si="0"/>
        <v>60.1</v>
      </c>
      <c r="H15" s="24">
        <f t="shared" si="1"/>
        <v>36.06</v>
      </c>
      <c r="I15" s="27">
        <v>11</v>
      </c>
      <c r="J15" s="26"/>
    </row>
    <row r="16" spans="1:10">
      <c r="A16" s="20" t="s">
        <v>24</v>
      </c>
      <c r="B16" s="20" t="s">
        <v>12</v>
      </c>
      <c r="C16" s="21">
        <v>1900110101</v>
      </c>
      <c r="D16" s="20" t="s">
        <v>13</v>
      </c>
      <c r="E16" s="20">
        <v>59.5</v>
      </c>
      <c r="F16" s="22"/>
      <c r="G16" s="23">
        <f t="shared" si="0"/>
        <v>59.5</v>
      </c>
      <c r="H16" s="24">
        <f t="shared" si="1"/>
        <v>35.7</v>
      </c>
      <c r="I16" s="27">
        <v>12</v>
      </c>
      <c r="J16" s="26"/>
    </row>
    <row r="17" spans="1:10">
      <c r="A17" s="20" t="s">
        <v>25</v>
      </c>
      <c r="B17" s="20" t="s">
        <v>12</v>
      </c>
      <c r="C17" s="21">
        <v>1900110101</v>
      </c>
      <c r="D17" s="20" t="s">
        <v>13</v>
      </c>
      <c r="E17" s="20">
        <v>59.4</v>
      </c>
      <c r="F17" s="22"/>
      <c r="G17" s="23">
        <f t="shared" si="0"/>
        <v>59.4</v>
      </c>
      <c r="H17" s="24">
        <f t="shared" si="1"/>
        <v>35.64</v>
      </c>
      <c r="I17" s="27">
        <v>13</v>
      </c>
      <c r="J17" s="26"/>
    </row>
    <row r="18" spans="1:10">
      <c r="A18" s="20" t="s">
        <v>26</v>
      </c>
      <c r="B18" s="20" t="s">
        <v>12</v>
      </c>
      <c r="C18" s="21">
        <v>1900110101</v>
      </c>
      <c r="D18" s="20" t="s">
        <v>13</v>
      </c>
      <c r="E18" s="20">
        <v>59</v>
      </c>
      <c r="F18" s="22"/>
      <c r="G18" s="23">
        <f t="shared" si="0"/>
        <v>59</v>
      </c>
      <c r="H18" s="24">
        <f t="shared" si="1"/>
        <v>35.4</v>
      </c>
      <c r="I18" s="27">
        <v>14</v>
      </c>
      <c r="J18" s="26"/>
    </row>
    <row r="19" spans="1:10">
      <c r="A19" s="20" t="s">
        <v>27</v>
      </c>
      <c r="B19" s="20" t="s">
        <v>12</v>
      </c>
      <c r="C19" s="21">
        <v>1900110101</v>
      </c>
      <c r="D19" s="20" t="s">
        <v>13</v>
      </c>
      <c r="E19" s="20">
        <v>58.4</v>
      </c>
      <c r="F19" s="22"/>
      <c r="G19" s="23">
        <f t="shared" si="0"/>
        <v>58.4</v>
      </c>
      <c r="H19" s="24">
        <f t="shared" si="1"/>
        <v>35.04</v>
      </c>
      <c r="I19" s="27">
        <v>15</v>
      </c>
      <c r="J19" s="26"/>
    </row>
    <row r="20" spans="1:10">
      <c r="A20" s="20" t="s">
        <v>28</v>
      </c>
      <c r="B20" s="20" t="s">
        <v>12</v>
      </c>
      <c r="C20" s="21">
        <v>1900110101</v>
      </c>
      <c r="D20" s="20" t="s">
        <v>13</v>
      </c>
      <c r="E20" s="20">
        <v>57.4</v>
      </c>
      <c r="F20" s="22"/>
      <c r="G20" s="23">
        <f t="shared" si="0"/>
        <v>57.4</v>
      </c>
      <c r="H20" s="24">
        <f t="shared" si="1"/>
        <v>34.44</v>
      </c>
      <c r="I20" s="27">
        <v>16</v>
      </c>
      <c r="J20" s="26"/>
    </row>
    <row r="21" spans="1:10">
      <c r="A21" s="20" t="s">
        <v>29</v>
      </c>
      <c r="B21" s="20" t="s">
        <v>12</v>
      </c>
      <c r="C21" s="21">
        <v>1900110101</v>
      </c>
      <c r="D21" s="20" t="s">
        <v>13</v>
      </c>
      <c r="E21" s="20">
        <v>57.4</v>
      </c>
      <c r="F21" s="25"/>
      <c r="G21" s="23">
        <f t="shared" si="0"/>
        <v>57.4</v>
      </c>
      <c r="H21" s="24">
        <f t="shared" si="1"/>
        <v>34.44</v>
      </c>
      <c r="I21" s="27">
        <v>16</v>
      </c>
      <c r="J21" s="26"/>
    </row>
    <row r="22" spans="1:10">
      <c r="A22" s="20" t="s">
        <v>30</v>
      </c>
      <c r="B22" s="20" t="s">
        <v>12</v>
      </c>
      <c r="C22" s="21">
        <v>1900110101</v>
      </c>
      <c r="D22" s="20" t="s">
        <v>13</v>
      </c>
      <c r="E22" s="20">
        <v>57.1</v>
      </c>
      <c r="F22" s="25"/>
      <c r="G22" s="23">
        <f t="shared" si="0"/>
        <v>57.1</v>
      </c>
      <c r="H22" s="24">
        <f t="shared" si="1"/>
        <v>34.26</v>
      </c>
      <c r="I22" s="27">
        <v>18</v>
      </c>
      <c r="J22" s="26"/>
    </row>
    <row r="23" spans="1:10">
      <c r="A23" s="20" t="s">
        <v>31</v>
      </c>
      <c r="B23" s="20" t="s">
        <v>12</v>
      </c>
      <c r="C23" s="21">
        <v>1900110101</v>
      </c>
      <c r="D23" s="20" t="s">
        <v>13</v>
      </c>
      <c r="E23" s="20">
        <v>56.9</v>
      </c>
      <c r="F23" s="22"/>
      <c r="G23" s="23">
        <f t="shared" si="0"/>
        <v>56.9</v>
      </c>
      <c r="H23" s="24">
        <f t="shared" si="1"/>
        <v>34.14</v>
      </c>
      <c r="I23" s="27">
        <v>19</v>
      </c>
      <c r="J23" s="26"/>
    </row>
    <row r="24" spans="1:10">
      <c r="A24" s="20" t="s">
        <v>32</v>
      </c>
      <c r="B24" s="20" t="s">
        <v>12</v>
      </c>
      <c r="C24" s="21">
        <v>1900110101</v>
      </c>
      <c r="D24" s="20" t="s">
        <v>13</v>
      </c>
      <c r="E24" s="20">
        <v>56.8</v>
      </c>
      <c r="F24" s="25"/>
      <c r="G24" s="23">
        <f t="shared" si="0"/>
        <v>56.8</v>
      </c>
      <c r="H24" s="24">
        <f t="shared" si="1"/>
        <v>34.08</v>
      </c>
      <c r="I24" s="27">
        <v>20</v>
      </c>
      <c r="J24" s="26"/>
    </row>
    <row r="25" spans="1:10">
      <c r="A25" s="20" t="s">
        <v>33</v>
      </c>
      <c r="B25" s="20" t="s">
        <v>12</v>
      </c>
      <c r="C25" s="21">
        <v>1900110101</v>
      </c>
      <c r="D25" s="20" t="s">
        <v>13</v>
      </c>
      <c r="E25" s="20">
        <v>54.6</v>
      </c>
      <c r="F25" s="26"/>
      <c r="G25" s="23">
        <f t="shared" si="0"/>
        <v>54.6</v>
      </c>
      <c r="H25" s="24">
        <f t="shared" si="1"/>
        <v>32.76</v>
      </c>
      <c r="I25" s="27">
        <v>21</v>
      </c>
      <c r="J25" s="26"/>
    </row>
    <row r="26" spans="1:10">
      <c r="A26" s="20" t="s">
        <v>34</v>
      </c>
      <c r="B26" s="20" t="s">
        <v>12</v>
      </c>
      <c r="C26" s="21">
        <v>1900110101</v>
      </c>
      <c r="D26" s="20" t="s">
        <v>13</v>
      </c>
      <c r="E26" s="20">
        <v>54.2</v>
      </c>
      <c r="F26" s="26"/>
      <c r="G26" s="23">
        <f t="shared" si="0"/>
        <v>54.2</v>
      </c>
      <c r="H26" s="24">
        <f t="shared" si="1"/>
        <v>32.52</v>
      </c>
      <c r="I26" s="27">
        <v>22</v>
      </c>
      <c r="J26" s="26"/>
    </row>
    <row r="27" spans="1:10">
      <c r="A27" s="20" t="s">
        <v>35</v>
      </c>
      <c r="B27" s="20" t="s">
        <v>12</v>
      </c>
      <c r="C27" s="21">
        <v>1900110101</v>
      </c>
      <c r="D27" s="20" t="s">
        <v>13</v>
      </c>
      <c r="E27" s="20">
        <v>54</v>
      </c>
      <c r="F27" s="26"/>
      <c r="G27" s="23">
        <f t="shared" si="0"/>
        <v>54</v>
      </c>
      <c r="H27" s="24">
        <f t="shared" si="1"/>
        <v>32.4</v>
      </c>
      <c r="I27" s="27">
        <v>23</v>
      </c>
      <c r="J27" s="26"/>
    </row>
    <row r="28" spans="1:10">
      <c r="A28" s="20" t="s">
        <v>36</v>
      </c>
      <c r="B28" s="20" t="s">
        <v>12</v>
      </c>
      <c r="C28" s="21">
        <v>1900110101</v>
      </c>
      <c r="D28" s="20" t="s">
        <v>13</v>
      </c>
      <c r="E28" s="20">
        <v>53.8</v>
      </c>
      <c r="F28" s="26"/>
      <c r="G28" s="23">
        <f t="shared" si="0"/>
        <v>53.8</v>
      </c>
      <c r="H28" s="24">
        <f t="shared" si="1"/>
        <v>32.28</v>
      </c>
      <c r="I28" s="27">
        <v>24</v>
      </c>
      <c r="J28" s="26"/>
    </row>
    <row r="29" spans="1:10">
      <c r="A29" s="20" t="s">
        <v>37</v>
      </c>
      <c r="B29" s="20" t="s">
        <v>12</v>
      </c>
      <c r="C29" s="21">
        <v>1900110101</v>
      </c>
      <c r="D29" s="20" t="s">
        <v>13</v>
      </c>
      <c r="E29" s="20">
        <v>53.4</v>
      </c>
      <c r="F29" s="26"/>
      <c r="G29" s="23">
        <f t="shared" si="0"/>
        <v>53.4</v>
      </c>
      <c r="H29" s="24">
        <f t="shared" si="1"/>
        <v>32.04</v>
      </c>
      <c r="I29" s="27">
        <v>25</v>
      </c>
      <c r="J29" s="26"/>
    </row>
    <row r="30" spans="1:10">
      <c r="A30" s="20" t="s">
        <v>38</v>
      </c>
      <c r="B30" s="20" t="s">
        <v>12</v>
      </c>
      <c r="C30" s="21">
        <v>1900110101</v>
      </c>
      <c r="D30" s="20" t="s">
        <v>13</v>
      </c>
      <c r="E30" s="20">
        <v>53.4</v>
      </c>
      <c r="F30" s="26"/>
      <c r="G30" s="23">
        <f t="shared" si="0"/>
        <v>53.4</v>
      </c>
      <c r="H30" s="24">
        <f t="shared" si="1"/>
        <v>32.04</v>
      </c>
      <c r="I30" s="27">
        <v>25</v>
      </c>
      <c r="J30" s="26"/>
    </row>
    <row r="31" spans="1:10">
      <c r="A31" s="20" t="s">
        <v>39</v>
      </c>
      <c r="B31" s="20" t="s">
        <v>12</v>
      </c>
      <c r="C31" s="21">
        <v>1900110101</v>
      </c>
      <c r="D31" s="20" t="s">
        <v>13</v>
      </c>
      <c r="E31" s="20">
        <v>51.8</v>
      </c>
      <c r="F31" s="26"/>
      <c r="G31" s="23">
        <f t="shared" si="0"/>
        <v>51.8</v>
      </c>
      <c r="H31" s="24">
        <f t="shared" si="1"/>
        <v>31.08</v>
      </c>
      <c r="I31" s="27">
        <v>27</v>
      </c>
      <c r="J31" s="26"/>
    </row>
    <row r="32" spans="1:10">
      <c r="A32" s="20" t="s">
        <v>40</v>
      </c>
      <c r="B32" s="20" t="s">
        <v>12</v>
      </c>
      <c r="C32" s="21">
        <v>1900110101</v>
      </c>
      <c r="D32" s="20" t="s">
        <v>13</v>
      </c>
      <c r="E32" s="20">
        <v>51.7</v>
      </c>
      <c r="F32" s="26"/>
      <c r="G32" s="23">
        <f t="shared" si="0"/>
        <v>51.7</v>
      </c>
      <c r="H32" s="24">
        <f t="shared" si="1"/>
        <v>31.02</v>
      </c>
      <c r="I32" s="27">
        <v>28</v>
      </c>
      <c r="J32" s="26"/>
    </row>
    <row r="33" spans="1:10">
      <c r="A33" s="20" t="s">
        <v>41</v>
      </c>
      <c r="B33" s="20" t="s">
        <v>12</v>
      </c>
      <c r="C33" s="21">
        <v>1900110101</v>
      </c>
      <c r="D33" s="20" t="s">
        <v>13</v>
      </c>
      <c r="E33" s="20">
        <v>51.4</v>
      </c>
      <c r="F33" s="26"/>
      <c r="G33" s="23">
        <f t="shared" si="0"/>
        <v>51.4</v>
      </c>
      <c r="H33" s="24">
        <f t="shared" si="1"/>
        <v>30.84</v>
      </c>
      <c r="I33" s="27">
        <v>29</v>
      </c>
      <c r="J33" s="26"/>
    </row>
    <row r="34" spans="1:10">
      <c r="A34" s="20" t="s">
        <v>42</v>
      </c>
      <c r="B34" s="20" t="s">
        <v>12</v>
      </c>
      <c r="C34" s="21">
        <v>1900110101</v>
      </c>
      <c r="D34" s="20" t="s">
        <v>13</v>
      </c>
      <c r="E34" s="20">
        <v>51.2</v>
      </c>
      <c r="F34" s="26"/>
      <c r="G34" s="23">
        <f t="shared" si="0"/>
        <v>51.2</v>
      </c>
      <c r="H34" s="24">
        <f t="shared" si="1"/>
        <v>30.72</v>
      </c>
      <c r="I34" s="27">
        <v>30</v>
      </c>
      <c r="J34" s="26"/>
    </row>
    <row r="35" spans="1:10">
      <c r="A35" s="20" t="s">
        <v>43</v>
      </c>
      <c r="B35" s="20" t="s">
        <v>12</v>
      </c>
      <c r="C35" s="21">
        <v>1900110101</v>
      </c>
      <c r="D35" s="20" t="s">
        <v>13</v>
      </c>
      <c r="E35" s="20">
        <v>51.1</v>
      </c>
      <c r="F35" s="26"/>
      <c r="G35" s="23">
        <f t="shared" si="0"/>
        <v>51.1</v>
      </c>
      <c r="H35" s="24">
        <f t="shared" si="1"/>
        <v>30.66</v>
      </c>
      <c r="I35" s="27">
        <v>31</v>
      </c>
      <c r="J35" s="26"/>
    </row>
    <row r="36" spans="1:10">
      <c r="A36" s="20" t="s">
        <v>44</v>
      </c>
      <c r="B36" s="20" t="s">
        <v>12</v>
      </c>
      <c r="C36" s="21">
        <v>1900110101</v>
      </c>
      <c r="D36" s="20" t="s">
        <v>13</v>
      </c>
      <c r="E36" s="20">
        <v>50.7</v>
      </c>
      <c r="F36" s="26"/>
      <c r="G36" s="23">
        <f t="shared" si="0"/>
        <v>50.7</v>
      </c>
      <c r="H36" s="24">
        <f t="shared" si="1"/>
        <v>30.42</v>
      </c>
      <c r="I36" s="27">
        <v>32</v>
      </c>
      <c r="J36" s="26"/>
    </row>
    <row r="37" spans="1:10">
      <c r="A37" s="20" t="s">
        <v>45</v>
      </c>
      <c r="B37" s="20" t="s">
        <v>12</v>
      </c>
      <c r="C37" s="21">
        <v>1900110101</v>
      </c>
      <c r="D37" s="20" t="s">
        <v>13</v>
      </c>
      <c r="E37" s="20">
        <v>50.5</v>
      </c>
      <c r="F37" s="26"/>
      <c r="G37" s="23">
        <f t="shared" si="0"/>
        <v>50.5</v>
      </c>
      <c r="H37" s="24">
        <f t="shared" si="1"/>
        <v>30.3</v>
      </c>
      <c r="I37" s="27">
        <v>33</v>
      </c>
      <c r="J37" s="26"/>
    </row>
    <row r="38" spans="1:10">
      <c r="A38" s="20" t="s">
        <v>46</v>
      </c>
      <c r="B38" s="20" t="s">
        <v>12</v>
      </c>
      <c r="C38" s="21">
        <v>1900110101</v>
      </c>
      <c r="D38" s="20" t="s">
        <v>13</v>
      </c>
      <c r="E38" s="20">
        <v>50.3</v>
      </c>
      <c r="F38" s="26"/>
      <c r="G38" s="23">
        <f t="shared" ref="G38:G69" si="2">E38+F38</f>
        <v>50.3</v>
      </c>
      <c r="H38" s="24">
        <f t="shared" ref="H38:H69" si="3">G38*0.6</f>
        <v>30.18</v>
      </c>
      <c r="I38" s="27">
        <v>34</v>
      </c>
      <c r="J38" s="26"/>
    </row>
    <row r="39" spans="1:10">
      <c r="A39" s="20" t="s">
        <v>47</v>
      </c>
      <c r="B39" s="20" t="s">
        <v>12</v>
      </c>
      <c r="C39" s="21">
        <v>1900110101</v>
      </c>
      <c r="D39" s="20" t="s">
        <v>13</v>
      </c>
      <c r="E39" s="20">
        <v>50.3</v>
      </c>
      <c r="F39" s="26"/>
      <c r="G39" s="23">
        <f t="shared" si="2"/>
        <v>50.3</v>
      </c>
      <c r="H39" s="24">
        <f t="shared" si="3"/>
        <v>30.18</v>
      </c>
      <c r="I39" s="27">
        <v>34</v>
      </c>
      <c r="J39" s="26"/>
    </row>
    <row r="40" spans="1:10">
      <c r="A40" s="20" t="s">
        <v>48</v>
      </c>
      <c r="B40" s="20" t="s">
        <v>12</v>
      </c>
      <c r="C40" s="21">
        <v>1900110101</v>
      </c>
      <c r="D40" s="20" t="s">
        <v>13</v>
      </c>
      <c r="E40" s="20">
        <v>50.2</v>
      </c>
      <c r="F40" s="26"/>
      <c r="G40" s="23">
        <f t="shared" si="2"/>
        <v>50.2</v>
      </c>
      <c r="H40" s="24">
        <f t="shared" si="3"/>
        <v>30.12</v>
      </c>
      <c r="I40" s="27">
        <v>36</v>
      </c>
      <c r="J40" s="26"/>
    </row>
    <row r="41" spans="1:10">
      <c r="A41" s="20" t="s">
        <v>49</v>
      </c>
      <c r="B41" s="20" t="s">
        <v>12</v>
      </c>
      <c r="C41" s="21">
        <v>1900110101</v>
      </c>
      <c r="D41" s="20" t="s">
        <v>13</v>
      </c>
      <c r="E41" s="20">
        <v>50.2</v>
      </c>
      <c r="F41" s="26"/>
      <c r="G41" s="23">
        <f t="shared" si="2"/>
        <v>50.2</v>
      </c>
      <c r="H41" s="24">
        <f t="shared" si="3"/>
        <v>30.12</v>
      </c>
      <c r="I41" s="27">
        <v>36</v>
      </c>
      <c r="J41" s="26"/>
    </row>
    <row r="42" spans="1:10">
      <c r="A42" s="20" t="s">
        <v>50</v>
      </c>
      <c r="B42" s="20" t="s">
        <v>12</v>
      </c>
      <c r="C42" s="21">
        <v>1900110101</v>
      </c>
      <c r="D42" s="20" t="s">
        <v>13</v>
      </c>
      <c r="E42" s="20">
        <v>50.1</v>
      </c>
      <c r="F42" s="26"/>
      <c r="G42" s="23">
        <f t="shared" si="2"/>
        <v>50.1</v>
      </c>
      <c r="H42" s="24">
        <f t="shared" si="3"/>
        <v>30.06</v>
      </c>
      <c r="I42" s="27">
        <v>38</v>
      </c>
      <c r="J42" s="26"/>
    </row>
    <row r="43" spans="1:10">
      <c r="A43" s="20" t="s">
        <v>51</v>
      </c>
      <c r="B43" s="20" t="s">
        <v>12</v>
      </c>
      <c r="C43" s="21">
        <v>1900110101</v>
      </c>
      <c r="D43" s="20" t="s">
        <v>13</v>
      </c>
      <c r="E43" s="20">
        <v>48.7</v>
      </c>
      <c r="F43" s="26"/>
      <c r="G43" s="23">
        <f t="shared" si="2"/>
        <v>48.7</v>
      </c>
      <c r="H43" s="24">
        <f t="shared" si="3"/>
        <v>29.22</v>
      </c>
      <c r="I43" s="27">
        <v>39</v>
      </c>
      <c r="J43" s="26"/>
    </row>
    <row r="44" spans="1:10">
      <c r="A44" s="20" t="s">
        <v>52</v>
      </c>
      <c r="B44" s="20" t="s">
        <v>12</v>
      </c>
      <c r="C44" s="21">
        <v>1900110101</v>
      </c>
      <c r="D44" s="20" t="s">
        <v>13</v>
      </c>
      <c r="E44" s="20">
        <v>48.2</v>
      </c>
      <c r="F44" s="26"/>
      <c r="G44" s="23">
        <f t="shared" si="2"/>
        <v>48.2</v>
      </c>
      <c r="H44" s="24">
        <f t="shared" si="3"/>
        <v>28.92</v>
      </c>
      <c r="I44" s="27">
        <v>40</v>
      </c>
      <c r="J44" s="26"/>
    </row>
    <row r="45" spans="1:10">
      <c r="A45" s="20" t="s">
        <v>53</v>
      </c>
      <c r="B45" s="20" t="s">
        <v>12</v>
      </c>
      <c r="C45" s="21">
        <v>1900110101</v>
      </c>
      <c r="D45" s="20" t="s">
        <v>13</v>
      </c>
      <c r="E45" s="20">
        <v>47.9</v>
      </c>
      <c r="F45" s="26"/>
      <c r="G45" s="23">
        <f t="shared" si="2"/>
        <v>47.9</v>
      </c>
      <c r="H45" s="24">
        <f t="shared" si="3"/>
        <v>28.74</v>
      </c>
      <c r="I45" s="27">
        <v>41</v>
      </c>
      <c r="J45" s="26"/>
    </row>
    <row r="46" spans="1:10">
      <c r="A46" s="20" t="s">
        <v>54</v>
      </c>
      <c r="B46" s="20" t="s">
        <v>12</v>
      </c>
      <c r="C46" s="21">
        <v>1900110101</v>
      </c>
      <c r="D46" s="20" t="s">
        <v>13</v>
      </c>
      <c r="E46" s="20">
        <v>46.9</v>
      </c>
      <c r="F46" s="26"/>
      <c r="G46" s="23">
        <f t="shared" si="2"/>
        <v>46.9</v>
      </c>
      <c r="H46" s="24">
        <f t="shared" si="3"/>
        <v>28.14</v>
      </c>
      <c r="I46" s="26">
        <v>42</v>
      </c>
      <c r="J46" s="26"/>
    </row>
    <row r="47" spans="1:10">
      <c r="A47" s="20" t="s">
        <v>55</v>
      </c>
      <c r="B47" s="20" t="s">
        <v>12</v>
      </c>
      <c r="C47" s="21">
        <v>1900110101</v>
      </c>
      <c r="D47" s="20" t="s">
        <v>13</v>
      </c>
      <c r="E47" s="20">
        <v>46.2</v>
      </c>
      <c r="F47" s="26"/>
      <c r="G47" s="23">
        <f t="shared" si="2"/>
        <v>46.2</v>
      </c>
      <c r="H47" s="24">
        <f t="shared" si="3"/>
        <v>27.72</v>
      </c>
      <c r="I47" s="26">
        <v>43</v>
      </c>
      <c r="J47" s="26"/>
    </row>
    <row r="48" spans="1:10">
      <c r="A48" s="20" t="s">
        <v>56</v>
      </c>
      <c r="B48" s="20" t="s">
        <v>12</v>
      </c>
      <c r="C48" s="21">
        <v>1900110101</v>
      </c>
      <c r="D48" s="20" t="s">
        <v>13</v>
      </c>
      <c r="E48" s="20">
        <v>45.4</v>
      </c>
      <c r="F48" s="26"/>
      <c r="G48" s="23">
        <f t="shared" si="2"/>
        <v>45.4</v>
      </c>
      <c r="H48" s="24">
        <f t="shared" si="3"/>
        <v>27.24</v>
      </c>
      <c r="I48" s="26">
        <v>44</v>
      </c>
      <c r="J48" s="26"/>
    </row>
    <row r="49" spans="1:10">
      <c r="A49" s="20" t="s">
        <v>57</v>
      </c>
      <c r="B49" s="20" t="s">
        <v>12</v>
      </c>
      <c r="C49" s="21">
        <v>1900110101</v>
      </c>
      <c r="D49" s="20" t="s">
        <v>13</v>
      </c>
      <c r="E49" s="20">
        <v>44</v>
      </c>
      <c r="F49" s="26"/>
      <c r="G49" s="23">
        <f t="shared" si="2"/>
        <v>44</v>
      </c>
      <c r="H49" s="24">
        <f t="shared" si="3"/>
        <v>26.4</v>
      </c>
      <c r="I49" s="26">
        <v>45</v>
      </c>
      <c r="J49" s="26"/>
    </row>
    <row r="50" spans="1:10">
      <c r="A50" s="20" t="s">
        <v>58</v>
      </c>
      <c r="B50" s="20" t="s">
        <v>12</v>
      </c>
      <c r="C50" s="21">
        <v>1900110101</v>
      </c>
      <c r="D50" s="20" t="s">
        <v>13</v>
      </c>
      <c r="E50" s="20">
        <v>43.8</v>
      </c>
      <c r="F50" s="26"/>
      <c r="G50" s="23">
        <f t="shared" si="2"/>
        <v>43.8</v>
      </c>
      <c r="H50" s="24">
        <f t="shared" si="3"/>
        <v>26.28</v>
      </c>
      <c r="I50" s="26">
        <v>46</v>
      </c>
      <c r="J50" s="26"/>
    </row>
    <row r="51" spans="1:10">
      <c r="A51" s="20" t="s">
        <v>59</v>
      </c>
      <c r="B51" s="20" t="s">
        <v>12</v>
      </c>
      <c r="C51" s="21">
        <v>1900110101</v>
      </c>
      <c r="D51" s="20" t="s">
        <v>13</v>
      </c>
      <c r="E51" s="20">
        <v>43.1</v>
      </c>
      <c r="F51" s="26"/>
      <c r="G51" s="23">
        <f t="shared" si="2"/>
        <v>43.1</v>
      </c>
      <c r="H51" s="24">
        <f t="shared" si="3"/>
        <v>25.86</v>
      </c>
      <c r="I51" s="26">
        <v>47</v>
      </c>
      <c r="J51" s="26"/>
    </row>
    <row r="52" spans="1:10">
      <c r="A52" s="20" t="s">
        <v>60</v>
      </c>
      <c r="B52" s="20" t="s">
        <v>12</v>
      </c>
      <c r="C52" s="21">
        <v>1900110101</v>
      </c>
      <c r="D52" s="20" t="s">
        <v>13</v>
      </c>
      <c r="E52" s="20">
        <v>36.2</v>
      </c>
      <c r="F52" s="26"/>
      <c r="G52" s="23">
        <f t="shared" si="2"/>
        <v>36.2</v>
      </c>
      <c r="H52" s="24">
        <f t="shared" si="3"/>
        <v>21.72</v>
      </c>
      <c r="I52" s="26">
        <v>48</v>
      </c>
      <c r="J52" s="26"/>
    </row>
    <row r="53" spans="1:10">
      <c r="A53" s="20" t="s">
        <v>61</v>
      </c>
      <c r="B53" s="20" t="s">
        <v>12</v>
      </c>
      <c r="C53" s="21">
        <v>1900110101</v>
      </c>
      <c r="D53" s="20" t="s">
        <v>13</v>
      </c>
      <c r="E53" s="20">
        <v>0</v>
      </c>
      <c r="F53" s="26"/>
      <c r="G53" s="23">
        <f t="shared" si="2"/>
        <v>0</v>
      </c>
      <c r="H53" s="24">
        <f t="shared" si="3"/>
        <v>0</v>
      </c>
      <c r="I53" s="26" t="s">
        <v>62</v>
      </c>
      <c r="J53" s="26"/>
    </row>
    <row r="54" spans="1:10">
      <c r="A54" s="20" t="s">
        <v>63</v>
      </c>
      <c r="B54" s="20" t="s">
        <v>12</v>
      </c>
      <c r="C54" s="21">
        <v>1900110101</v>
      </c>
      <c r="D54" s="20" t="s">
        <v>13</v>
      </c>
      <c r="E54" s="20">
        <v>0</v>
      </c>
      <c r="F54" s="26"/>
      <c r="G54" s="23">
        <f t="shared" si="2"/>
        <v>0</v>
      </c>
      <c r="H54" s="24">
        <f t="shared" si="3"/>
        <v>0</v>
      </c>
      <c r="I54" s="26" t="s">
        <v>62</v>
      </c>
      <c r="J54" s="26"/>
    </row>
    <row r="55" spans="1:10">
      <c r="A55" s="20" t="s">
        <v>64</v>
      </c>
      <c r="B55" s="20" t="s">
        <v>12</v>
      </c>
      <c r="C55" s="21">
        <v>1900110101</v>
      </c>
      <c r="D55" s="20" t="s">
        <v>13</v>
      </c>
      <c r="E55" s="20">
        <v>0</v>
      </c>
      <c r="F55" s="26"/>
      <c r="G55" s="23">
        <f t="shared" si="2"/>
        <v>0</v>
      </c>
      <c r="H55" s="24">
        <f t="shared" si="3"/>
        <v>0</v>
      </c>
      <c r="I55" s="26" t="s">
        <v>62</v>
      </c>
      <c r="J55" s="26"/>
    </row>
    <row r="56" spans="1:10">
      <c r="A56" s="20" t="s">
        <v>65</v>
      </c>
      <c r="B56" s="20" t="s">
        <v>12</v>
      </c>
      <c r="C56" s="21">
        <v>1900110101</v>
      </c>
      <c r="D56" s="20" t="s">
        <v>13</v>
      </c>
      <c r="E56" s="20">
        <v>0</v>
      </c>
      <c r="F56" s="26"/>
      <c r="G56" s="23">
        <f t="shared" si="2"/>
        <v>0</v>
      </c>
      <c r="H56" s="24">
        <f t="shared" si="3"/>
        <v>0</v>
      </c>
      <c r="I56" s="26" t="s">
        <v>62</v>
      </c>
      <c r="J56" s="26"/>
    </row>
    <row r="57" spans="1:10">
      <c r="A57" s="20" t="s">
        <v>66</v>
      </c>
      <c r="B57" s="20" t="s">
        <v>12</v>
      </c>
      <c r="C57" s="21">
        <v>1900110101</v>
      </c>
      <c r="D57" s="20" t="s">
        <v>13</v>
      </c>
      <c r="E57" s="20">
        <v>0</v>
      </c>
      <c r="F57" s="26"/>
      <c r="G57" s="23">
        <f t="shared" si="2"/>
        <v>0</v>
      </c>
      <c r="H57" s="24">
        <f t="shared" si="3"/>
        <v>0</v>
      </c>
      <c r="I57" s="26" t="s">
        <v>62</v>
      </c>
      <c r="J57" s="26"/>
    </row>
    <row r="58" spans="1:10">
      <c r="A58" s="20" t="s">
        <v>67</v>
      </c>
      <c r="B58" s="20" t="s">
        <v>12</v>
      </c>
      <c r="C58" s="21">
        <v>1900110101</v>
      </c>
      <c r="D58" s="20" t="s">
        <v>13</v>
      </c>
      <c r="E58" s="20">
        <v>0</v>
      </c>
      <c r="F58" s="26"/>
      <c r="G58" s="23">
        <f t="shared" si="2"/>
        <v>0</v>
      </c>
      <c r="H58" s="24">
        <f t="shared" si="3"/>
        <v>0</v>
      </c>
      <c r="I58" s="26" t="s">
        <v>62</v>
      </c>
      <c r="J58" s="26"/>
    </row>
    <row r="59" spans="1:10">
      <c r="A59" s="20" t="s">
        <v>68</v>
      </c>
      <c r="B59" s="20" t="s">
        <v>12</v>
      </c>
      <c r="C59" s="21">
        <v>1900110101</v>
      </c>
      <c r="D59" s="20" t="s">
        <v>13</v>
      </c>
      <c r="E59" s="20">
        <v>0</v>
      </c>
      <c r="F59" s="26"/>
      <c r="G59" s="23">
        <f t="shared" si="2"/>
        <v>0</v>
      </c>
      <c r="H59" s="24">
        <f t="shared" si="3"/>
        <v>0</v>
      </c>
      <c r="I59" s="26" t="s">
        <v>62</v>
      </c>
      <c r="J59" s="26"/>
    </row>
    <row r="60" spans="1:10">
      <c r="A60" s="20" t="s">
        <v>69</v>
      </c>
      <c r="B60" s="20" t="s">
        <v>12</v>
      </c>
      <c r="C60" s="21">
        <v>1900110101</v>
      </c>
      <c r="D60" s="20" t="s">
        <v>13</v>
      </c>
      <c r="E60" s="20">
        <v>0</v>
      </c>
      <c r="F60" s="26"/>
      <c r="G60" s="23">
        <f t="shared" si="2"/>
        <v>0</v>
      </c>
      <c r="H60" s="24">
        <f t="shared" si="3"/>
        <v>0</v>
      </c>
      <c r="I60" s="26" t="s">
        <v>62</v>
      </c>
      <c r="J60" s="26"/>
    </row>
    <row r="61" spans="1:10">
      <c r="A61" s="20" t="s">
        <v>70</v>
      </c>
      <c r="B61" s="20" t="s">
        <v>12</v>
      </c>
      <c r="C61" s="21">
        <v>1900110101</v>
      </c>
      <c r="D61" s="20" t="s">
        <v>13</v>
      </c>
      <c r="E61" s="20">
        <v>0</v>
      </c>
      <c r="F61" s="26"/>
      <c r="G61" s="23">
        <f t="shared" si="2"/>
        <v>0</v>
      </c>
      <c r="H61" s="24">
        <f t="shared" si="3"/>
        <v>0</v>
      </c>
      <c r="I61" s="26" t="s">
        <v>62</v>
      </c>
      <c r="J61" s="26"/>
    </row>
    <row r="62" spans="1:10">
      <c r="A62" s="20" t="s">
        <v>71</v>
      </c>
      <c r="B62" s="20" t="s">
        <v>12</v>
      </c>
      <c r="C62" s="21">
        <v>1900110101</v>
      </c>
      <c r="D62" s="20" t="s">
        <v>13</v>
      </c>
      <c r="E62" s="20">
        <v>0</v>
      </c>
      <c r="F62" s="26"/>
      <c r="G62" s="23">
        <f t="shared" si="2"/>
        <v>0</v>
      </c>
      <c r="H62" s="24">
        <f t="shared" si="3"/>
        <v>0</v>
      </c>
      <c r="I62" s="26" t="s">
        <v>62</v>
      </c>
      <c r="J62" s="26"/>
    </row>
    <row r="63" spans="1:10">
      <c r="A63" s="20" t="s">
        <v>72</v>
      </c>
      <c r="B63" s="20" t="s">
        <v>12</v>
      </c>
      <c r="C63" s="21">
        <v>1900110101</v>
      </c>
      <c r="D63" s="20" t="s">
        <v>13</v>
      </c>
      <c r="E63" s="20">
        <v>0</v>
      </c>
      <c r="F63" s="26"/>
      <c r="G63" s="23">
        <f t="shared" si="2"/>
        <v>0</v>
      </c>
      <c r="H63" s="24">
        <f t="shared" si="3"/>
        <v>0</v>
      </c>
      <c r="I63" s="26" t="s">
        <v>62</v>
      </c>
      <c r="J63" s="26"/>
    </row>
    <row r="64" spans="1:10">
      <c r="A64" s="20" t="s">
        <v>73</v>
      </c>
      <c r="B64" s="20" t="s">
        <v>12</v>
      </c>
      <c r="C64" s="21">
        <v>1900110101</v>
      </c>
      <c r="D64" s="20" t="s">
        <v>13</v>
      </c>
      <c r="E64" s="20">
        <v>0</v>
      </c>
      <c r="F64" s="26"/>
      <c r="G64" s="23">
        <f t="shared" si="2"/>
        <v>0</v>
      </c>
      <c r="H64" s="24">
        <f t="shared" si="3"/>
        <v>0</v>
      </c>
      <c r="I64" s="26" t="s">
        <v>62</v>
      </c>
      <c r="J64" s="26"/>
    </row>
    <row r="65" spans="1:10">
      <c r="A65" s="20" t="s">
        <v>74</v>
      </c>
      <c r="B65" s="20" t="s">
        <v>12</v>
      </c>
      <c r="C65" s="21">
        <v>1900110101</v>
      </c>
      <c r="D65" s="20" t="s">
        <v>13</v>
      </c>
      <c r="E65" s="20">
        <v>0</v>
      </c>
      <c r="F65" s="26"/>
      <c r="G65" s="23">
        <f t="shared" si="2"/>
        <v>0</v>
      </c>
      <c r="H65" s="24">
        <f t="shared" si="3"/>
        <v>0</v>
      </c>
      <c r="I65" s="26" t="s">
        <v>62</v>
      </c>
      <c r="J65" s="26"/>
    </row>
    <row r="66" spans="1:10">
      <c r="A66" s="20" t="s">
        <v>75</v>
      </c>
      <c r="B66" s="20" t="s">
        <v>12</v>
      </c>
      <c r="C66" s="21">
        <v>1900110101</v>
      </c>
      <c r="D66" s="20" t="s">
        <v>13</v>
      </c>
      <c r="E66" s="20">
        <v>0</v>
      </c>
      <c r="F66" s="26"/>
      <c r="G66" s="23">
        <f t="shared" si="2"/>
        <v>0</v>
      </c>
      <c r="H66" s="24">
        <f t="shared" si="3"/>
        <v>0</v>
      </c>
      <c r="I66" s="26" t="s">
        <v>62</v>
      </c>
      <c r="J66" s="26"/>
    </row>
    <row r="67" spans="1:10">
      <c r="A67" s="20" t="s">
        <v>76</v>
      </c>
      <c r="B67" s="20" t="s">
        <v>12</v>
      </c>
      <c r="C67" s="21">
        <v>1900110101</v>
      </c>
      <c r="D67" s="20" t="s">
        <v>13</v>
      </c>
      <c r="E67" s="20">
        <v>0</v>
      </c>
      <c r="F67" s="26"/>
      <c r="G67" s="23">
        <f t="shared" si="2"/>
        <v>0</v>
      </c>
      <c r="H67" s="24">
        <f t="shared" si="3"/>
        <v>0</v>
      </c>
      <c r="I67" s="26" t="s">
        <v>62</v>
      </c>
      <c r="J67" s="26"/>
    </row>
    <row r="68" spans="1:10">
      <c r="A68" s="20" t="s">
        <v>77</v>
      </c>
      <c r="B68" s="20" t="s">
        <v>12</v>
      </c>
      <c r="C68" s="21">
        <v>1900110101</v>
      </c>
      <c r="D68" s="20" t="s">
        <v>13</v>
      </c>
      <c r="E68" s="20">
        <v>0</v>
      </c>
      <c r="F68" s="26"/>
      <c r="G68" s="23">
        <f t="shared" si="2"/>
        <v>0</v>
      </c>
      <c r="H68" s="24">
        <f t="shared" si="3"/>
        <v>0</v>
      </c>
      <c r="I68" s="26" t="s">
        <v>62</v>
      </c>
      <c r="J68" s="26"/>
    </row>
    <row r="69" spans="1:10">
      <c r="A69" s="20" t="s">
        <v>78</v>
      </c>
      <c r="B69" s="20" t="s">
        <v>12</v>
      </c>
      <c r="C69" s="21">
        <v>1900110101</v>
      </c>
      <c r="D69" s="20" t="s">
        <v>13</v>
      </c>
      <c r="E69" s="20">
        <v>0</v>
      </c>
      <c r="F69" s="26"/>
      <c r="G69" s="23">
        <f t="shared" si="2"/>
        <v>0</v>
      </c>
      <c r="H69" s="24">
        <f t="shared" si="3"/>
        <v>0</v>
      </c>
      <c r="I69" s="26" t="s">
        <v>62</v>
      </c>
      <c r="J69" s="26"/>
    </row>
    <row r="70" ht="19" customHeight="1" spans="1:10">
      <c r="A70" s="29"/>
      <c r="B70" s="29"/>
      <c r="C70" s="29"/>
      <c r="D70" s="29"/>
      <c r="E70" s="29"/>
      <c r="F70" s="29"/>
      <c r="G70" s="29"/>
      <c r="H70" s="29"/>
      <c r="I70" s="29"/>
      <c r="J70" s="29"/>
    </row>
  </sheetData>
  <sortState ref="A4:I68">
    <sortCondition ref="H4:H68" descending="1"/>
  </sortState>
  <mergeCells count="3">
    <mergeCell ref="A2:J2"/>
    <mergeCell ref="A3:J3"/>
    <mergeCell ref="A70:J70"/>
  </mergeCells>
  <pageMargins left="0.118055555555556" right="0.196527777777778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workbookViewId="0">
      <selection activeCell="P9" sqref="P9"/>
    </sheetView>
  </sheetViews>
  <sheetFormatPr defaultColWidth="9" defaultRowHeight="14.25"/>
  <cols>
    <col min="1" max="1" width="3.375" customWidth="1"/>
    <col min="2" max="2" width="7.75" customWidth="1"/>
    <col min="3" max="3" width="17.125" customWidth="1"/>
    <col min="4" max="4" width="11.25" customWidth="1"/>
    <col min="7" max="7" width="17.375" customWidth="1"/>
    <col min="13" max="13" width="5.25" customWidth="1"/>
  </cols>
  <sheetData>
    <row r="1" ht="18.75" spans="1:14">
      <c r="A1" s="1" t="s">
        <v>79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80</v>
      </c>
      <c r="B2" s="3" t="s">
        <v>81</v>
      </c>
      <c r="C2" s="3" t="s">
        <v>82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83</v>
      </c>
      <c r="I2" s="3" t="s">
        <v>84</v>
      </c>
      <c r="J2" s="3" t="s">
        <v>7</v>
      </c>
      <c r="K2" s="3" t="s">
        <v>6</v>
      </c>
      <c r="L2" s="3" t="s">
        <v>8</v>
      </c>
      <c r="M2" s="3" t="s">
        <v>9</v>
      </c>
      <c r="N2" s="3" t="s">
        <v>10</v>
      </c>
    </row>
    <row r="3" ht="27" spans="1:14">
      <c r="A3" s="4">
        <v>1</v>
      </c>
      <c r="B3" s="5" t="s">
        <v>85</v>
      </c>
      <c r="C3" s="5" t="s">
        <v>86</v>
      </c>
      <c r="D3" s="6" t="s">
        <v>87</v>
      </c>
      <c r="E3" s="7" t="s">
        <v>88</v>
      </c>
      <c r="F3" s="8" t="s">
        <v>89</v>
      </c>
      <c r="G3" s="8" t="s">
        <v>13</v>
      </c>
      <c r="H3" s="9">
        <v>65.2</v>
      </c>
      <c r="I3" s="9">
        <v>59.9</v>
      </c>
      <c r="J3" s="11">
        <v>62.55</v>
      </c>
      <c r="K3" s="12"/>
      <c r="L3" s="13">
        <v>37.53</v>
      </c>
      <c r="M3" s="14">
        <v>1</v>
      </c>
      <c r="N3" s="15" t="s">
        <v>90</v>
      </c>
    </row>
    <row r="4" ht="27" spans="1:14">
      <c r="A4" s="4">
        <v>2</v>
      </c>
      <c r="B4" s="5" t="s">
        <v>91</v>
      </c>
      <c r="C4" s="5" t="s">
        <v>92</v>
      </c>
      <c r="D4" s="6" t="s">
        <v>93</v>
      </c>
      <c r="E4" s="7" t="s">
        <v>88</v>
      </c>
      <c r="F4" s="8" t="s">
        <v>89</v>
      </c>
      <c r="G4" s="8" t="s">
        <v>13</v>
      </c>
      <c r="H4" s="9">
        <v>59.3</v>
      </c>
      <c r="I4" s="9">
        <v>52.6</v>
      </c>
      <c r="J4" s="11">
        <v>55.95</v>
      </c>
      <c r="K4" s="12">
        <v>5</v>
      </c>
      <c r="L4" s="13">
        <v>36.57</v>
      </c>
      <c r="M4" s="14">
        <v>2</v>
      </c>
      <c r="N4" s="15" t="s">
        <v>90</v>
      </c>
    </row>
    <row r="5" ht="27" spans="1:14">
      <c r="A5" s="4">
        <v>3</v>
      </c>
      <c r="B5" s="5" t="s">
        <v>94</v>
      </c>
      <c r="C5" s="5" t="s">
        <v>95</v>
      </c>
      <c r="D5" s="6" t="s">
        <v>96</v>
      </c>
      <c r="E5" s="7" t="s">
        <v>88</v>
      </c>
      <c r="F5" s="8" t="s">
        <v>89</v>
      </c>
      <c r="G5" s="8" t="s">
        <v>13</v>
      </c>
      <c r="H5" s="9">
        <v>65</v>
      </c>
      <c r="I5" s="9">
        <v>54.7</v>
      </c>
      <c r="J5" s="11">
        <v>59.85</v>
      </c>
      <c r="K5" s="12"/>
      <c r="L5" s="13">
        <v>35.91</v>
      </c>
      <c r="M5" s="14">
        <v>3</v>
      </c>
      <c r="N5" s="15" t="s">
        <v>90</v>
      </c>
    </row>
    <row r="6" spans="1:14">
      <c r="A6" s="4">
        <v>4</v>
      </c>
      <c r="B6" s="5" t="s">
        <v>97</v>
      </c>
      <c r="C6" s="5" t="s">
        <v>98</v>
      </c>
      <c r="D6" s="6" t="s">
        <v>99</v>
      </c>
      <c r="E6" s="7" t="s">
        <v>88</v>
      </c>
      <c r="F6" s="8" t="s">
        <v>89</v>
      </c>
      <c r="G6" s="8" t="s">
        <v>13</v>
      </c>
      <c r="H6" s="9">
        <v>62.6</v>
      </c>
      <c r="I6" s="9">
        <v>52.4</v>
      </c>
      <c r="J6" s="11">
        <v>57.5</v>
      </c>
      <c r="K6" s="12">
        <v>1</v>
      </c>
      <c r="L6" s="13">
        <v>35.1</v>
      </c>
      <c r="M6" s="14">
        <v>4</v>
      </c>
      <c r="N6" s="4"/>
    </row>
    <row r="7" spans="1:14">
      <c r="A7" s="4">
        <v>5</v>
      </c>
      <c r="B7" s="5" t="s">
        <v>100</v>
      </c>
      <c r="C7" s="5" t="s">
        <v>101</v>
      </c>
      <c r="D7" s="6" t="s">
        <v>102</v>
      </c>
      <c r="E7" s="7" t="s">
        <v>88</v>
      </c>
      <c r="F7" s="8" t="s">
        <v>89</v>
      </c>
      <c r="G7" s="8" t="s">
        <v>13</v>
      </c>
      <c r="H7" s="9">
        <v>61</v>
      </c>
      <c r="I7" s="9">
        <v>55.6</v>
      </c>
      <c r="J7" s="11">
        <v>58.3</v>
      </c>
      <c r="K7" s="12"/>
      <c r="L7" s="13">
        <v>34.98</v>
      </c>
      <c r="M7" s="14">
        <v>5</v>
      </c>
      <c r="N7" s="4"/>
    </row>
    <row r="8" spans="1:14">
      <c r="A8" s="4">
        <v>6</v>
      </c>
      <c r="B8" s="5" t="s">
        <v>103</v>
      </c>
      <c r="C8" s="5" t="s">
        <v>104</v>
      </c>
      <c r="D8" s="6" t="s">
        <v>105</v>
      </c>
      <c r="E8" s="7" t="s">
        <v>88</v>
      </c>
      <c r="F8" s="8" t="s">
        <v>89</v>
      </c>
      <c r="G8" s="8" t="s">
        <v>13</v>
      </c>
      <c r="H8" s="9">
        <v>49.2</v>
      </c>
      <c r="I8" s="9">
        <v>66.9</v>
      </c>
      <c r="J8" s="11">
        <v>58.05</v>
      </c>
      <c r="K8" s="12"/>
      <c r="L8" s="13">
        <v>34.83</v>
      </c>
      <c r="M8" s="14">
        <v>6</v>
      </c>
      <c r="N8" s="4"/>
    </row>
    <row r="9" spans="1:14">
      <c r="A9" s="4">
        <v>7</v>
      </c>
      <c r="B9" s="5" t="s">
        <v>106</v>
      </c>
      <c r="C9" s="5" t="s">
        <v>107</v>
      </c>
      <c r="D9" s="6" t="s">
        <v>108</v>
      </c>
      <c r="E9" s="7" t="s">
        <v>88</v>
      </c>
      <c r="F9" s="8" t="s">
        <v>89</v>
      </c>
      <c r="G9" s="8" t="s">
        <v>13</v>
      </c>
      <c r="H9" s="9">
        <v>57.3</v>
      </c>
      <c r="I9" s="9">
        <v>52.3</v>
      </c>
      <c r="J9" s="11">
        <v>54.8</v>
      </c>
      <c r="K9" s="12"/>
      <c r="L9" s="13">
        <v>32.88</v>
      </c>
      <c r="M9" s="14">
        <v>7</v>
      </c>
      <c r="N9" s="4"/>
    </row>
    <row r="10" spans="1:14">
      <c r="A10" s="4">
        <v>8</v>
      </c>
      <c r="B10" s="5" t="s">
        <v>109</v>
      </c>
      <c r="C10" s="5" t="s">
        <v>110</v>
      </c>
      <c r="D10" s="6" t="s">
        <v>111</v>
      </c>
      <c r="E10" s="7" t="s">
        <v>88</v>
      </c>
      <c r="F10" s="8" t="s">
        <v>89</v>
      </c>
      <c r="G10" s="8" t="s">
        <v>13</v>
      </c>
      <c r="H10" s="9">
        <v>59</v>
      </c>
      <c r="I10" s="9">
        <v>50.1</v>
      </c>
      <c r="J10" s="11">
        <v>54.55</v>
      </c>
      <c r="K10" s="12"/>
      <c r="L10" s="13">
        <v>32.73</v>
      </c>
      <c r="M10" s="14">
        <v>8</v>
      </c>
      <c r="N10" s="4"/>
    </row>
    <row r="11" spans="1:14">
      <c r="A11" s="4">
        <v>9</v>
      </c>
      <c r="B11" s="5" t="s">
        <v>112</v>
      </c>
      <c r="C11" s="5" t="s">
        <v>113</v>
      </c>
      <c r="D11" s="6" t="s">
        <v>114</v>
      </c>
      <c r="E11" s="7" t="s">
        <v>88</v>
      </c>
      <c r="F11" s="8" t="s">
        <v>89</v>
      </c>
      <c r="G11" s="8" t="s">
        <v>13</v>
      </c>
      <c r="H11" s="9">
        <v>54</v>
      </c>
      <c r="I11" s="9">
        <v>54.8</v>
      </c>
      <c r="J11" s="11">
        <v>54.4</v>
      </c>
      <c r="K11" s="12"/>
      <c r="L11" s="13">
        <v>32.64</v>
      </c>
      <c r="M11" s="14">
        <v>9</v>
      </c>
      <c r="N11" s="4"/>
    </row>
    <row r="12" spans="1:14">
      <c r="A12" s="4">
        <v>10</v>
      </c>
      <c r="B12" s="5" t="s">
        <v>115</v>
      </c>
      <c r="C12" s="5" t="s">
        <v>116</v>
      </c>
      <c r="D12" s="6" t="s">
        <v>117</v>
      </c>
      <c r="E12" s="7" t="s">
        <v>88</v>
      </c>
      <c r="F12" s="8" t="s">
        <v>89</v>
      </c>
      <c r="G12" s="8" t="s">
        <v>13</v>
      </c>
      <c r="H12" s="9">
        <v>57.8</v>
      </c>
      <c r="I12" s="9">
        <v>49.8</v>
      </c>
      <c r="J12" s="11">
        <v>53.8</v>
      </c>
      <c r="K12" s="12"/>
      <c r="L12" s="13">
        <v>32.28</v>
      </c>
      <c r="M12" s="14">
        <v>10</v>
      </c>
      <c r="N12" s="4"/>
    </row>
    <row r="13" spans="1:14">
      <c r="A13" s="4">
        <v>11</v>
      </c>
      <c r="B13" s="5" t="s">
        <v>118</v>
      </c>
      <c r="C13" s="5" t="s">
        <v>119</v>
      </c>
      <c r="D13" s="6" t="s">
        <v>120</v>
      </c>
      <c r="E13" s="7" t="s">
        <v>88</v>
      </c>
      <c r="F13" s="8" t="s">
        <v>89</v>
      </c>
      <c r="G13" s="8" t="s">
        <v>13</v>
      </c>
      <c r="H13" s="9">
        <v>59.4</v>
      </c>
      <c r="I13" s="9">
        <v>47.3</v>
      </c>
      <c r="J13" s="11">
        <v>53.35</v>
      </c>
      <c r="K13" s="12"/>
      <c r="L13" s="13">
        <v>32.01</v>
      </c>
      <c r="M13" s="14">
        <v>11</v>
      </c>
      <c r="N13" s="4"/>
    </row>
    <row r="14" spans="1:14">
      <c r="A14" s="4">
        <v>12</v>
      </c>
      <c r="B14" s="5" t="s">
        <v>121</v>
      </c>
      <c r="C14" s="5" t="s">
        <v>122</v>
      </c>
      <c r="D14" s="6" t="s">
        <v>123</v>
      </c>
      <c r="E14" s="7" t="s">
        <v>88</v>
      </c>
      <c r="F14" s="8" t="s">
        <v>89</v>
      </c>
      <c r="G14" s="8" t="s">
        <v>13</v>
      </c>
      <c r="H14" s="9">
        <v>52.4</v>
      </c>
      <c r="I14" s="9">
        <v>53.8</v>
      </c>
      <c r="J14" s="11">
        <v>53.1</v>
      </c>
      <c r="K14" s="12"/>
      <c r="L14" s="13">
        <v>31.86</v>
      </c>
      <c r="M14" s="14">
        <v>12</v>
      </c>
      <c r="N14" s="4"/>
    </row>
    <row r="15" spans="1:14">
      <c r="A15" s="4">
        <v>13</v>
      </c>
      <c r="B15" s="5" t="s">
        <v>124</v>
      </c>
      <c r="C15" s="5" t="s">
        <v>125</v>
      </c>
      <c r="D15" s="6" t="s">
        <v>126</v>
      </c>
      <c r="E15" s="7" t="s">
        <v>88</v>
      </c>
      <c r="F15" s="8" t="s">
        <v>89</v>
      </c>
      <c r="G15" s="8" t="s">
        <v>13</v>
      </c>
      <c r="H15" s="9">
        <v>51.9</v>
      </c>
      <c r="I15" s="9">
        <v>54.1</v>
      </c>
      <c r="J15" s="11">
        <v>53</v>
      </c>
      <c r="K15" s="12"/>
      <c r="L15" s="13">
        <v>31.8</v>
      </c>
      <c r="M15" s="14">
        <v>13</v>
      </c>
      <c r="N15" s="4"/>
    </row>
    <row r="16" spans="1:14">
      <c r="A16" s="4">
        <v>14</v>
      </c>
      <c r="B16" s="5" t="s">
        <v>127</v>
      </c>
      <c r="C16" s="5" t="s">
        <v>128</v>
      </c>
      <c r="D16" s="6" t="s">
        <v>129</v>
      </c>
      <c r="E16" s="7" t="s">
        <v>88</v>
      </c>
      <c r="F16" s="8" t="s">
        <v>89</v>
      </c>
      <c r="G16" s="8" t="s">
        <v>13</v>
      </c>
      <c r="H16" s="9">
        <v>60.1</v>
      </c>
      <c r="I16" s="9">
        <v>44.3</v>
      </c>
      <c r="J16" s="11">
        <v>52.2</v>
      </c>
      <c r="K16" s="12"/>
      <c r="L16" s="13">
        <v>31.32</v>
      </c>
      <c r="M16" s="14">
        <v>14</v>
      </c>
      <c r="N16" s="4"/>
    </row>
    <row r="17" spans="1:14">
      <c r="A17" s="4">
        <v>15</v>
      </c>
      <c r="B17" s="5" t="s">
        <v>130</v>
      </c>
      <c r="C17" s="5" t="s">
        <v>131</v>
      </c>
      <c r="D17" s="6" t="s">
        <v>132</v>
      </c>
      <c r="E17" s="7" t="s">
        <v>88</v>
      </c>
      <c r="F17" s="8" t="s">
        <v>89</v>
      </c>
      <c r="G17" s="8" t="s">
        <v>13</v>
      </c>
      <c r="H17" s="9">
        <v>52</v>
      </c>
      <c r="I17" s="9">
        <v>52.3</v>
      </c>
      <c r="J17" s="11">
        <v>52.15</v>
      </c>
      <c r="K17" s="12"/>
      <c r="L17" s="13">
        <v>31.29</v>
      </c>
      <c r="M17" s="14">
        <v>15</v>
      </c>
      <c r="N17" s="4"/>
    </row>
    <row r="18" spans="1:14">
      <c r="A18" s="4">
        <v>16</v>
      </c>
      <c r="B18" s="5" t="s">
        <v>133</v>
      </c>
      <c r="C18" s="5" t="s">
        <v>134</v>
      </c>
      <c r="D18" s="6" t="s">
        <v>135</v>
      </c>
      <c r="E18" s="7" t="s">
        <v>88</v>
      </c>
      <c r="F18" s="8" t="s">
        <v>89</v>
      </c>
      <c r="G18" s="8" t="s">
        <v>13</v>
      </c>
      <c r="H18" s="9">
        <v>57.6</v>
      </c>
      <c r="I18" s="9">
        <v>45.8</v>
      </c>
      <c r="J18" s="11">
        <v>51.7</v>
      </c>
      <c r="K18" s="12"/>
      <c r="L18" s="13">
        <v>31.02</v>
      </c>
      <c r="M18" s="14">
        <v>16</v>
      </c>
      <c r="N18" s="4"/>
    </row>
    <row r="19" spans="1:14">
      <c r="A19" s="4">
        <v>17</v>
      </c>
      <c r="B19" s="5" t="s">
        <v>136</v>
      </c>
      <c r="C19" s="5" t="s">
        <v>137</v>
      </c>
      <c r="D19" s="6" t="s">
        <v>138</v>
      </c>
      <c r="E19" s="7" t="s">
        <v>88</v>
      </c>
      <c r="F19" s="8" t="s">
        <v>89</v>
      </c>
      <c r="G19" s="8" t="s">
        <v>13</v>
      </c>
      <c r="H19" s="9">
        <v>57.4</v>
      </c>
      <c r="I19" s="9">
        <v>44.7</v>
      </c>
      <c r="J19" s="11">
        <v>51.05</v>
      </c>
      <c r="K19" s="12"/>
      <c r="L19" s="13">
        <v>30.63</v>
      </c>
      <c r="M19" s="14">
        <v>17</v>
      </c>
      <c r="N19" s="4"/>
    </row>
    <row r="20" spans="1:14">
      <c r="A20" s="4">
        <v>18</v>
      </c>
      <c r="B20" s="5" t="s">
        <v>139</v>
      </c>
      <c r="C20" s="5" t="s">
        <v>140</v>
      </c>
      <c r="D20" s="6" t="s">
        <v>141</v>
      </c>
      <c r="E20" s="7" t="s">
        <v>88</v>
      </c>
      <c r="F20" s="8" t="s">
        <v>89</v>
      </c>
      <c r="G20" s="8" t="s">
        <v>13</v>
      </c>
      <c r="H20" s="9">
        <v>57.1</v>
      </c>
      <c r="I20" s="9">
        <v>42.4</v>
      </c>
      <c r="J20" s="11">
        <v>49.75</v>
      </c>
      <c r="K20" s="12"/>
      <c r="L20" s="13">
        <v>29.85</v>
      </c>
      <c r="M20" s="14">
        <v>18</v>
      </c>
      <c r="N20" s="4"/>
    </row>
    <row r="21" spans="1:14">
      <c r="A21" s="4">
        <v>19</v>
      </c>
      <c r="B21" s="5" t="s">
        <v>142</v>
      </c>
      <c r="C21" s="5" t="s">
        <v>143</v>
      </c>
      <c r="D21" s="6" t="s">
        <v>144</v>
      </c>
      <c r="E21" s="7" t="s">
        <v>88</v>
      </c>
      <c r="F21" s="8" t="s">
        <v>89</v>
      </c>
      <c r="G21" s="8" t="s">
        <v>13</v>
      </c>
      <c r="H21" s="9">
        <v>53.6</v>
      </c>
      <c r="I21" s="9">
        <v>45.7</v>
      </c>
      <c r="J21" s="11">
        <v>49.65</v>
      </c>
      <c r="K21" s="12"/>
      <c r="L21" s="13">
        <v>29.79</v>
      </c>
      <c r="M21" s="14">
        <v>19</v>
      </c>
      <c r="N21" s="4"/>
    </row>
    <row r="22" spans="1:14">
      <c r="A22" s="4">
        <v>20</v>
      </c>
      <c r="B22" s="5" t="s">
        <v>145</v>
      </c>
      <c r="C22" s="5" t="s">
        <v>146</v>
      </c>
      <c r="D22" s="6" t="s">
        <v>147</v>
      </c>
      <c r="E22" s="7" t="s">
        <v>88</v>
      </c>
      <c r="F22" s="8" t="s">
        <v>89</v>
      </c>
      <c r="G22" s="8" t="s">
        <v>13</v>
      </c>
      <c r="H22" s="9">
        <v>45.2</v>
      </c>
      <c r="I22" s="9">
        <v>54</v>
      </c>
      <c r="J22" s="11">
        <v>49.6</v>
      </c>
      <c r="K22" s="12"/>
      <c r="L22" s="13">
        <v>29.76</v>
      </c>
      <c r="M22" s="14">
        <v>20</v>
      </c>
      <c r="N22" s="4"/>
    </row>
    <row r="23" spans="1:14">
      <c r="A23" s="4">
        <v>21</v>
      </c>
      <c r="B23" s="5" t="s">
        <v>148</v>
      </c>
      <c r="C23" s="5" t="s">
        <v>149</v>
      </c>
      <c r="D23" s="6" t="s">
        <v>150</v>
      </c>
      <c r="E23" s="7" t="s">
        <v>88</v>
      </c>
      <c r="F23" s="8" t="s">
        <v>89</v>
      </c>
      <c r="G23" s="8" t="s">
        <v>13</v>
      </c>
      <c r="H23" s="9">
        <v>56.6</v>
      </c>
      <c r="I23" s="9">
        <v>42.3</v>
      </c>
      <c r="J23" s="11">
        <v>49.45</v>
      </c>
      <c r="K23" s="12"/>
      <c r="L23" s="13">
        <v>29.67</v>
      </c>
      <c r="M23" s="14">
        <v>21</v>
      </c>
      <c r="N23" s="4"/>
    </row>
    <row r="24" spans="1:14">
      <c r="A24" s="4">
        <v>22</v>
      </c>
      <c r="B24" s="5" t="s">
        <v>151</v>
      </c>
      <c r="C24" s="5" t="s">
        <v>152</v>
      </c>
      <c r="D24" s="6" t="s">
        <v>153</v>
      </c>
      <c r="E24" s="7" t="s">
        <v>88</v>
      </c>
      <c r="F24" s="8" t="s">
        <v>89</v>
      </c>
      <c r="G24" s="8" t="s">
        <v>13</v>
      </c>
      <c r="H24" s="9">
        <v>47.4</v>
      </c>
      <c r="I24" s="9">
        <v>51.5</v>
      </c>
      <c r="J24" s="11">
        <v>49.45</v>
      </c>
      <c r="K24" s="12"/>
      <c r="L24" s="13">
        <v>29.67</v>
      </c>
      <c r="M24" s="14">
        <v>21</v>
      </c>
      <c r="N24" s="4"/>
    </row>
    <row r="25" spans="1:14">
      <c r="A25" s="4">
        <v>23</v>
      </c>
      <c r="B25" s="5" t="s">
        <v>154</v>
      </c>
      <c r="C25" s="5" t="s">
        <v>155</v>
      </c>
      <c r="D25" s="6" t="s">
        <v>156</v>
      </c>
      <c r="E25" s="7" t="s">
        <v>88</v>
      </c>
      <c r="F25" s="8" t="s">
        <v>89</v>
      </c>
      <c r="G25" s="8" t="s">
        <v>13</v>
      </c>
      <c r="H25" s="9">
        <v>52.9</v>
      </c>
      <c r="I25" s="9">
        <v>45.1</v>
      </c>
      <c r="J25" s="11">
        <v>49</v>
      </c>
      <c r="K25" s="12"/>
      <c r="L25" s="13">
        <v>29.4</v>
      </c>
      <c r="M25" s="14">
        <v>23</v>
      </c>
      <c r="N25" s="4"/>
    </row>
    <row r="26" spans="1:14">
      <c r="A26" s="4">
        <v>24</v>
      </c>
      <c r="B26" s="5" t="s">
        <v>157</v>
      </c>
      <c r="C26" s="5" t="s">
        <v>158</v>
      </c>
      <c r="D26" s="6" t="s">
        <v>159</v>
      </c>
      <c r="E26" s="7" t="s">
        <v>88</v>
      </c>
      <c r="F26" s="8" t="s">
        <v>89</v>
      </c>
      <c r="G26" s="8" t="s">
        <v>13</v>
      </c>
      <c r="H26" s="9">
        <v>47.8</v>
      </c>
      <c r="I26" s="9">
        <v>47.9</v>
      </c>
      <c r="J26" s="11">
        <v>47.85</v>
      </c>
      <c r="K26" s="12"/>
      <c r="L26" s="13">
        <v>28.71</v>
      </c>
      <c r="M26" s="14">
        <v>24</v>
      </c>
      <c r="N26" s="4"/>
    </row>
    <row r="27" spans="1:14">
      <c r="A27" s="4">
        <v>25</v>
      </c>
      <c r="B27" s="5" t="s">
        <v>160</v>
      </c>
      <c r="C27" s="5" t="s">
        <v>161</v>
      </c>
      <c r="D27" s="6" t="s">
        <v>162</v>
      </c>
      <c r="E27" s="7" t="s">
        <v>88</v>
      </c>
      <c r="F27" s="8" t="s">
        <v>89</v>
      </c>
      <c r="G27" s="8" t="s">
        <v>13</v>
      </c>
      <c r="H27" s="9">
        <v>50</v>
      </c>
      <c r="I27" s="9">
        <v>45</v>
      </c>
      <c r="J27" s="11">
        <v>47.5</v>
      </c>
      <c r="K27" s="12"/>
      <c r="L27" s="13">
        <v>28.5</v>
      </c>
      <c r="M27" s="14">
        <v>25</v>
      </c>
      <c r="N27" s="4"/>
    </row>
    <row r="28" spans="1:14">
      <c r="A28" s="4">
        <v>26</v>
      </c>
      <c r="B28" s="5" t="s">
        <v>163</v>
      </c>
      <c r="C28" s="5" t="s">
        <v>164</v>
      </c>
      <c r="D28" s="6" t="s">
        <v>165</v>
      </c>
      <c r="E28" s="7" t="s">
        <v>88</v>
      </c>
      <c r="F28" s="8" t="s">
        <v>89</v>
      </c>
      <c r="G28" s="8" t="s">
        <v>13</v>
      </c>
      <c r="H28" s="9">
        <v>51.3</v>
      </c>
      <c r="I28" s="9">
        <v>42.6</v>
      </c>
      <c r="J28" s="11">
        <v>46.95</v>
      </c>
      <c r="K28" s="12"/>
      <c r="L28" s="13">
        <v>28.17</v>
      </c>
      <c r="M28" s="14">
        <v>26</v>
      </c>
      <c r="N28" s="4"/>
    </row>
    <row r="29" spans="1:14">
      <c r="A29" s="4">
        <v>27</v>
      </c>
      <c r="B29" s="5" t="s">
        <v>166</v>
      </c>
      <c r="C29" s="5" t="s">
        <v>167</v>
      </c>
      <c r="D29" s="6" t="s">
        <v>168</v>
      </c>
      <c r="E29" s="7" t="s">
        <v>88</v>
      </c>
      <c r="F29" s="8" t="s">
        <v>89</v>
      </c>
      <c r="G29" s="8" t="s">
        <v>13</v>
      </c>
      <c r="H29" s="9">
        <v>50.8</v>
      </c>
      <c r="I29" s="9">
        <v>42.9</v>
      </c>
      <c r="J29" s="11">
        <v>46.85</v>
      </c>
      <c r="K29" s="12"/>
      <c r="L29" s="13">
        <v>28.11</v>
      </c>
      <c r="M29" s="14">
        <v>27</v>
      </c>
      <c r="N29" s="4"/>
    </row>
    <row r="30" spans="1:14">
      <c r="A30" s="4">
        <v>28</v>
      </c>
      <c r="B30" s="5" t="s">
        <v>169</v>
      </c>
      <c r="C30" s="5" t="s">
        <v>170</v>
      </c>
      <c r="D30" s="6" t="s">
        <v>171</v>
      </c>
      <c r="E30" s="7" t="s">
        <v>88</v>
      </c>
      <c r="F30" s="8" t="s">
        <v>89</v>
      </c>
      <c r="G30" s="8" t="s">
        <v>13</v>
      </c>
      <c r="H30" s="9">
        <v>38</v>
      </c>
      <c r="I30" s="9">
        <v>54.5</v>
      </c>
      <c r="J30" s="11">
        <v>46.25</v>
      </c>
      <c r="K30" s="12"/>
      <c r="L30" s="13">
        <v>27.75</v>
      </c>
      <c r="M30" s="14">
        <v>28</v>
      </c>
      <c r="N30" s="4"/>
    </row>
    <row r="31" spans="1:14">
      <c r="A31" s="4">
        <v>29</v>
      </c>
      <c r="B31" s="5" t="s">
        <v>172</v>
      </c>
      <c r="C31" s="5" t="s">
        <v>173</v>
      </c>
      <c r="D31" s="6" t="s">
        <v>174</v>
      </c>
      <c r="E31" s="7" t="s">
        <v>88</v>
      </c>
      <c r="F31" s="8" t="s">
        <v>89</v>
      </c>
      <c r="G31" s="8" t="s">
        <v>13</v>
      </c>
      <c r="H31" s="9">
        <v>46.8</v>
      </c>
      <c r="I31" s="9">
        <v>45.2</v>
      </c>
      <c r="J31" s="11">
        <v>46</v>
      </c>
      <c r="K31" s="12"/>
      <c r="L31" s="13">
        <v>27.6</v>
      </c>
      <c r="M31" s="14">
        <v>29</v>
      </c>
      <c r="N31" s="4"/>
    </row>
    <row r="32" spans="1:14">
      <c r="A32" s="4">
        <v>30</v>
      </c>
      <c r="B32" s="5" t="s">
        <v>175</v>
      </c>
      <c r="C32" s="5" t="s">
        <v>176</v>
      </c>
      <c r="D32" s="6" t="s">
        <v>177</v>
      </c>
      <c r="E32" s="7" t="s">
        <v>88</v>
      </c>
      <c r="F32" s="8" t="s">
        <v>89</v>
      </c>
      <c r="G32" s="8" t="s">
        <v>13</v>
      </c>
      <c r="H32" s="9">
        <v>43</v>
      </c>
      <c r="I32" s="9">
        <v>48.8</v>
      </c>
      <c r="J32" s="11">
        <v>45.9</v>
      </c>
      <c r="K32" s="12"/>
      <c r="L32" s="13">
        <v>27.54</v>
      </c>
      <c r="M32" s="14">
        <v>30</v>
      </c>
      <c r="N32" s="4"/>
    </row>
    <row r="33" spans="1:14">
      <c r="A33" s="4">
        <v>31</v>
      </c>
      <c r="B33" s="5" t="s">
        <v>178</v>
      </c>
      <c r="C33" s="5" t="s">
        <v>179</v>
      </c>
      <c r="D33" s="6" t="s">
        <v>180</v>
      </c>
      <c r="E33" s="7" t="s">
        <v>88</v>
      </c>
      <c r="F33" s="8" t="s">
        <v>89</v>
      </c>
      <c r="G33" s="8" t="s">
        <v>13</v>
      </c>
      <c r="H33" s="9">
        <v>51.2</v>
      </c>
      <c r="I33" s="9">
        <v>37.8</v>
      </c>
      <c r="J33" s="11">
        <v>44.5</v>
      </c>
      <c r="K33" s="12"/>
      <c r="L33" s="13">
        <v>26.7</v>
      </c>
      <c r="M33" s="14">
        <v>31</v>
      </c>
      <c r="N33" s="4"/>
    </row>
    <row r="34" spans="1:14">
      <c r="A34" s="4">
        <v>32</v>
      </c>
      <c r="B34" s="5" t="s">
        <v>181</v>
      </c>
      <c r="C34" s="5" t="s">
        <v>182</v>
      </c>
      <c r="D34" s="6" t="s">
        <v>183</v>
      </c>
      <c r="E34" s="7" t="s">
        <v>88</v>
      </c>
      <c r="F34" s="8" t="s">
        <v>89</v>
      </c>
      <c r="G34" s="8" t="s">
        <v>13</v>
      </c>
      <c r="H34" s="9">
        <v>46.2</v>
      </c>
      <c r="I34" s="9">
        <v>42.5</v>
      </c>
      <c r="J34" s="11">
        <v>44.35</v>
      </c>
      <c r="K34" s="12"/>
      <c r="L34" s="13">
        <v>26.61</v>
      </c>
      <c r="M34" s="14">
        <v>32</v>
      </c>
      <c r="N34" s="4"/>
    </row>
    <row r="35" spans="1:14">
      <c r="A35" s="4">
        <v>33</v>
      </c>
      <c r="B35" s="5" t="s">
        <v>184</v>
      </c>
      <c r="C35" s="5" t="s">
        <v>185</v>
      </c>
      <c r="D35" s="6" t="s">
        <v>186</v>
      </c>
      <c r="E35" s="7" t="s">
        <v>88</v>
      </c>
      <c r="F35" s="8" t="s">
        <v>89</v>
      </c>
      <c r="G35" s="8" t="s">
        <v>13</v>
      </c>
      <c r="H35" s="9">
        <v>41.6</v>
      </c>
      <c r="I35" s="9">
        <v>45.6</v>
      </c>
      <c r="J35" s="11">
        <v>43.6</v>
      </c>
      <c r="K35" s="12"/>
      <c r="L35" s="13">
        <v>26.16</v>
      </c>
      <c r="M35" s="14">
        <v>33</v>
      </c>
      <c r="N35" s="4"/>
    </row>
    <row r="36" spans="1:14">
      <c r="A36" s="4">
        <v>34</v>
      </c>
      <c r="B36" s="5" t="s">
        <v>187</v>
      </c>
      <c r="C36" s="5" t="s">
        <v>188</v>
      </c>
      <c r="D36" s="6" t="s">
        <v>189</v>
      </c>
      <c r="E36" s="7" t="s">
        <v>88</v>
      </c>
      <c r="F36" s="8" t="s">
        <v>89</v>
      </c>
      <c r="G36" s="8" t="s">
        <v>13</v>
      </c>
      <c r="H36" s="9">
        <v>46.9</v>
      </c>
      <c r="I36" s="9">
        <v>39.3</v>
      </c>
      <c r="J36" s="11">
        <v>43.1</v>
      </c>
      <c r="K36" s="12"/>
      <c r="L36" s="13">
        <v>25.86</v>
      </c>
      <c r="M36" s="14">
        <v>34</v>
      </c>
      <c r="N36" s="4"/>
    </row>
    <row r="37" spans="1:14">
      <c r="A37" s="4">
        <v>35</v>
      </c>
      <c r="B37" s="5" t="s">
        <v>190</v>
      </c>
      <c r="C37" s="5" t="s">
        <v>191</v>
      </c>
      <c r="D37" s="6" t="s">
        <v>192</v>
      </c>
      <c r="E37" s="7" t="s">
        <v>88</v>
      </c>
      <c r="F37" s="8" t="s">
        <v>89</v>
      </c>
      <c r="G37" s="8" t="s">
        <v>13</v>
      </c>
      <c r="H37" s="9">
        <v>32.3</v>
      </c>
      <c r="I37" s="9">
        <v>42.2</v>
      </c>
      <c r="J37" s="11">
        <v>37.25</v>
      </c>
      <c r="K37" s="12">
        <v>5</v>
      </c>
      <c r="L37" s="13">
        <v>25.35</v>
      </c>
      <c r="M37" s="14">
        <v>35</v>
      </c>
      <c r="N37" s="4"/>
    </row>
    <row r="38" spans="1:14">
      <c r="A38" s="4">
        <v>36</v>
      </c>
      <c r="B38" s="5" t="s">
        <v>193</v>
      </c>
      <c r="C38" s="5" t="s">
        <v>194</v>
      </c>
      <c r="D38" s="6" t="s">
        <v>195</v>
      </c>
      <c r="E38" s="7" t="s">
        <v>88</v>
      </c>
      <c r="F38" s="8" t="s">
        <v>89</v>
      </c>
      <c r="G38" s="8" t="s">
        <v>13</v>
      </c>
      <c r="H38" s="9">
        <v>42</v>
      </c>
      <c r="I38" s="9">
        <v>41.6</v>
      </c>
      <c r="J38" s="11">
        <v>41.8</v>
      </c>
      <c r="K38" s="12"/>
      <c r="L38" s="13">
        <v>25.08</v>
      </c>
      <c r="M38" s="14">
        <v>36</v>
      </c>
      <c r="N38" s="4"/>
    </row>
    <row r="39" spans="1:14">
      <c r="A39" s="4">
        <v>37</v>
      </c>
      <c r="B39" s="5" t="s">
        <v>196</v>
      </c>
      <c r="C39" s="5" t="s">
        <v>197</v>
      </c>
      <c r="D39" s="6" t="s">
        <v>198</v>
      </c>
      <c r="E39" s="7" t="s">
        <v>88</v>
      </c>
      <c r="F39" s="8" t="s">
        <v>89</v>
      </c>
      <c r="G39" s="8" t="s">
        <v>13</v>
      </c>
      <c r="H39" s="9">
        <v>52.3</v>
      </c>
      <c r="I39" s="9">
        <v>29</v>
      </c>
      <c r="J39" s="11">
        <v>40.65</v>
      </c>
      <c r="K39" s="12"/>
      <c r="L39" s="13">
        <v>24.39</v>
      </c>
      <c r="M39" s="14">
        <v>37</v>
      </c>
      <c r="N39" s="4"/>
    </row>
    <row r="40" spans="1:14">
      <c r="A40" s="4">
        <v>38</v>
      </c>
      <c r="B40" s="5" t="s">
        <v>199</v>
      </c>
      <c r="C40" s="5" t="s">
        <v>200</v>
      </c>
      <c r="D40" s="6" t="s">
        <v>201</v>
      </c>
      <c r="E40" s="7" t="s">
        <v>88</v>
      </c>
      <c r="F40" s="8" t="s">
        <v>89</v>
      </c>
      <c r="G40" s="8" t="s">
        <v>13</v>
      </c>
      <c r="H40" s="9">
        <v>40</v>
      </c>
      <c r="I40" s="9">
        <v>41.3</v>
      </c>
      <c r="J40" s="11">
        <v>40.65</v>
      </c>
      <c r="K40" s="12"/>
      <c r="L40" s="13">
        <v>24.39</v>
      </c>
      <c r="M40" s="14">
        <v>37</v>
      </c>
      <c r="N40" s="4"/>
    </row>
    <row r="41" spans="1:14">
      <c r="A41" s="4">
        <v>39</v>
      </c>
      <c r="B41" s="5" t="s">
        <v>202</v>
      </c>
      <c r="C41" s="5" t="s">
        <v>203</v>
      </c>
      <c r="D41" s="6" t="s">
        <v>204</v>
      </c>
      <c r="E41" s="7" t="s">
        <v>88</v>
      </c>
      <c r="F41" s="8" t="s">
        <v>89</v>
      </c>
      <c r="G41" s="8" t="s">
        <v>13</v>
      </c>
      <c r="H41" s="9">
        <v>37.4</v>
      </c>
      <c r="I41" s="9">
        <v>41.6</v>
      </c>
      <c r="J41" s="11">
        <v>39.5</v>
      </c>
      <c r="K41" s="12"/>
      <c r="L41" s="13">
        <v>23.7</v>
      </c>
      <c r="M41" s="14">
        <v>39</v>
      </c>
      <c r="N41" s="4"/>
    </row>
    <row r="42" spans="1:14">
      <c r="A42" s="4">
        <v>40</v>
      </c>
      <c r="B42" s="5" t="s">
        <v>205</v>
      </c>
      <c r="C42" s="5" t="s">
        <v>206</v>
      </c>
      <c r="D42" s="6" t="s">
        <v>207</v>
      </c>
      <c r="E42" s="7" t="s">
        <v>88</v>
      </c>
      <c r="F42" s="8" t="s">
        <v>89</v>
      </c>
      <c r="G42" s="8" t="s">
        <v>13</v>
      </c>
      <c r="H42" s="9">
        <v>47.3</v>
      </c>
      <c r="I42" s="9">
        <v>31.3</v>
      </c>
      <c r="J42" s="11">
        <v>39.3</v>
      </c>
      <c r="K42" s="12"/>
      <c r="L42" s="13">
        <v>23.58</v>
      </c>
      <c r="M42" s="14">
        <v>40</v>
      </c>
      <c r="N42" s="4"/>
    </row>
    <row r="43" spans="1:14">
      <c r="A43" s="4">
        <v>41</v>
      </c>
      <c r="B43" s="5" t="s">
        <v>208</v>
      </c>
      <c r="C43" s="5" t="s">
        <v>209</v>
      </c>
      <c r="D43" s="6" t="s">
        <v>210</v>
      </c>
      <c r="E43" s="7" t="s">
        <v>88</v>
      </c>
      <c r="F43" s="8" t="s">
        <v>89</v>
      </c>
      <c r="G43" s="8" t="s">
        <v>13</v>
      </c>
      <c r="H43" s="10" t="s">
        <v>62</v>
      </c>
      <c r="I43" s="10" t="s">
        <v>62</v>
      </c>
      <c r="J43" s="11"/>
      <c r="K43" s="12"/>
      <c r="L43" s="16"/>
      <c r="M43" s="14"/>
      <c r="N43" s="4"/>
    </row>
    <row r="44" spans="1:14">
      <c r="A44" s="4">
        <v>42</v>
      </c>
      <c r="B44" s="5" t="s">
        <v>211</v>
      </c>
      <c r="C44" s="5" t="s">
        <v>212</v>
      </c>
      <c r="D44" s="6" t="s">
        <v>213</v>
      </c>
      <c r="E44" s="7" t="s">
        <v>88</v>
      </c>
      <c r="F44" s="8" t="s">
        <v>89</v>
      </c>
      <c r="G44" s="8" t="s">
        <v>13</v>
      </c>
      <c r="H44" s="10" t="s">
        <v>62</v>
      </c>
      <c r="I44" s="10" t="s">
        <v>62</v>
      </c>
      <c r="J44" s="11"/>
      <c r="K44" s="12"/>
      <c r="L44" s="16"/>
      <c r="M44" s="14"/>
      <c r="N44" s="4"/>
    </row>
    <row r="45" spans="1:14">
      <c r="A45" s="4">
        <v>43</v>
      </c>
      <c r="B45" s="5" t="s">
        <v>214</v>
      </c>
      <c r="C45" s="5" t="s">
        <v>215</v>
      </c>
      <c r="D45" s="6" t="s">
        <v>216</v>
      </c>
      <c r="E45" s="7" t="s">
        <v>88</v>
      </c>
      <c r="F45" s="8" t="s">
        <v>89</v>
      </c>
      <c r="G45" s="8" t="s">
        <v>13</v>
      </c>
      <c r="H45" s="10" t="s">
        <v>62</v>
      </c>
      <c r="I45" s="10" t="s">
        <v>62</v>
      </c>
      <c r="J45" s="11"/>
      <c r="K45" s="12"/>
      <c r="L45" s="16"/>
      <c r="M45" s="14"/>
      <c r="N45" s="4"/>
    </row>
    <row r="46" spans="1:14">
      <c r="A46" s="4">
        <v>44</v>
      </c>
      <c r="B46" s="5" t="s">
        <v>217</v>
      </c>
      <c r="C46" s="5" t="s">
        <v>218</v>
      </c>
      <c r="D46" s="6" t="s">
        <v>219</v>
      </c>
      <c r="E46" s="7" t="s">
        <v>88</v>
      </c>
      <c r="F46" s="8" t="s">
        <v>89</v>
      </c>
      <c r="G46" s="8" t="s">
        <v>13</v>
      </c>
      <c r="H46" s="10" t="s">
        <v>62</v>
      </c>
      <c r="I46" s="10" t="s">
        <v>62</v>
      </c>
      <c r="J46" s="11"/>
      <c r="K46" s="12"/>
      <c r="L46" s="16"/>
      <c r="M46" s="14"/>
      <c r="N46" s="4"/>
    </row>
    <row r="47" spans="1:14">
      <c r="A47" s="4">
        <v>45</v>
      </c>
      <c r="B47" s="5" t="s">
        <v>220</v>
      </c>
      <c r="C47" s="5" t="s">
        <v>221</v>
      </c>
      <c r="D47" s="6" t="s">
        <v>222</v>
      </c>
      <c r="E47" s="7" t="s">
        <v>88</v>
      </c>
      <c r="F47" s="8" t="s">
        <v>89</v>
      </c>
      <c r="G47" s="8" t="s">
        <v>13</v>
      </c>
      <c r="H47" s="10" t="s">
        <v>62</v>
      </c>
      <c r="I47" s="10" t="s">
        <v>62</v>
      </c>
      <c r="J47" s="11"/>
      <c r="K47" s="12"/>
      <c r="L47" s="16"/>
      <c r="M47" s="14"/>
      <c r="N47" s="4"/>
    </row>
    <row r="48" spans="1:14">
      <c r="A48" s="4">
        <v>46</v>
      </c>
      <c r="B48" s="5" t="s">
        <v>223</v>
      </c>
      <c r="C48" s="5" t="s">
        <v>224</v>
      </c>
      <c r="D48" s="6" t="s">
        <v>225</v>
      </c>
      <c r="E48" s="7" t="s">
        <v>88</v>
      </c>
      <c r="F48" s="8" t="s">
        <v>89</v>
      </c>
      <c r="G48" s="8" t="s">
        <v>13</v>
      </c>
      <c r="H48" s="10" t="s">
        <v>62</v>
      </c>
      <c r="I48" s="10" t="s">
        <v>62</v>
      </c>
      <c r="J48" s="11"/>
      <c r="K48" s="12"/>
      <c r="L48" s="16"/>
      <c r="M48" s="14"/>
      <c r="N48" s="4"/>
    </row>
    <row r="49" spans="1:14">
      <c r="A49" s="4">
        <v>47</v>
      </c>
      <c r="B49" s="5" t="s">
        <v>226</v>
      </c>
      <c r="C49" s="5" t="s">
        <v>227</v>
      </c>
      <c r="D49" s="6" t="s">
        <v>228</v>
      </c>
      <c r="E49" s="7" t="s">
        <v>88</v>
      </c>
      <c r="F49" s="8" t="s">
        <v>89</v>
      </c>
      <c r="G49" s="8" t="s">
        <v>13</v>
      </c>
      <c r="H49" s="10" t="s">
        <v>62</v>
      </c>
      <c r="I49" s="10" t="s">
        <v>62</v>
      </c>
      <c r="J49" s="11"/>
      <c r="K49" s="12"/>
      <c r="L49" s="16"/>
      <c r="M49" s="14"/>
      <c r="N49" s="4"/>
    </row>
    <row r="50" spans="1:14">
      <c r="A50" s="4">
        <v>48</v>
      </c>
      <c r="B50" s="5" t="s">
        <v>229</v>
      </c>
      <c r="C50" s="5" t="s">
        <v>230</v>
      </c>
      <c r="D50" s="6" t="s">
        <v>231</v>
      </c>
      <c r="E50" s="7" t="s">
        <v>88</v>
      </c>
      <c r="F50" s="8" t="s">
        <v>89</v>
      </c>
      <c r="G50" s="8" t="s">
        <v>13</v>
      </c>
      <c r="H50" s="10" t="s">
        <v>62</v>
      </c>
      <c r="I50" s="10" t="s">
        <v>62</v>
      </c>
      <c r="J50" s="4"/>
      <c r="K50" s="4"/>
      <c r="L50" s="4"/>
      <c r="M50" s="4"/>
      <c r="N50" s="4"/>
    </row>
  </sheetData>
  <mergeCells count="1">
    <mergeCell ref="A1:N1"/>
  </mergeCells>
  <pageMargins left="0.16" right="0.17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凨</cp:lastModifiedBy>
  <dcterms:created xsi:type="dcterms:W3CDTF">2008-09-11T17:22:00Z</dcterms:created>
  <cp:lastPrinted>2019-10-26T09:33:00Z</cp:lastPrinted>
  <dcterms:modified xsi:type="dcterms:W3CDTF">2021-06-21T07:21:02Z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