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中小学" sheetId="1" r:id="rId1"/>
  </sheets>
  <definedNames/>
  <calcPr fullCalcOnLoad="1"/>
</workbook>
</file>

<file path=xl/sharedStrings.xml><?xml version="1.0" encoding="utf-8"?>
<sst xmlns="http://schemas.openxmlformats.org/spreadsheetml/2006/main" count="761" uniqueCount="533">
  <si>
    <t>附件1</t>
  </si>
  <si>
    <t>罗源县2021年公开招聘中小学幼儿园新任教师综合成绩</t>
  </si>
  <si>
    <t>一、招聘岗位：幼儿园新任教师（拟招聘26人）</t>
  </si>
  <si>
    <t>参加资格复核人员</t>
  </si>
  <si>
    <t>笔试成绩</t>
  </si>
  <si>
    <t>政策加分</t>
  </si>
  <si>
    <t>面试成绩（100分制）</t>
  </si>
  <si>
    <t>综合成绩：笔试成绩(100分制)*50%+面试成绩(100分制)*50%</t>
  </si>
  <si>
    <t>位次</t>
  </si>
  <si>
    <t>备注</t>
  </si>
  <si>
    <t>准考证号</t>
  </si>
  <si>
    <t>姓名</t>
  </si>
  <si>
    <t>笔试成绩（150分制）</t>
  </si>
  <si>
    <t>笔试成绩折算成（100分制）</t>
  </si>
  <si>
    <t>616121101846</t>
  </si>
  <si>
    <t>林琳</t>
  </si>
  <si>
    <t>111.8</t>
  </si>
  <si>
    <t>616121101006</t>
  </si>
  <si>
    <t>游雨婷</t>
  </si>
  <si>
    <t>109.0</t>
  </si>
  <si>
    <t>616121102213</t>
  </si>
  <si>
    <t>孟雯铃</t>
  </si>
  <si>
    <t>107.6</t>
  </si>
  <si>
    <t>616121100162</t>
  </si>
  <si>
    <t>肖婕</t>
  </si>
  <si>
    <t>105.0</t>
  </si>
  <si>
    <t>616121100503</t>
  </si>
  <si>
    <t>徐立芳</t>
  </si>
  <si>
    <t>104.5</t>
  </si>
  <si>
    <t>616121101009</t>
  </si>
  <si>
    <t>陈岚</t>
  </si>
  <si>
    <t>98.0</t>
  </si>
  <si>
    <t>616121102066</t>
  </si>
  <si>
    <t>邓佳萍</t>
  </si>
  <si>
    <t>98.4</t>
  </si>
  <si>
    <t>616121102232</t>
  </si>
  <si>
    <t>陈嘉玲</t>
  </si>
  <si>
    <t>101.3</t>
  </si>
  <si>
    <t>616121101421</t>
  </si>
  <si>
    <t>柯婷苗</t>
  </si>
  <si>
    <t>100.4</t>
  </si>
  <si>
    <t>616121100752</t>
  </si>
  <si>
    <t>薛钒</t>
  </si>
  <si>
    <t>92.2</t>
  </si>
  <si>
    <t>616121100057</t>
  </si>
  <si>
    <t>黄玲倩</t>
  </si>
  <si>
    <t>102.8</t>
  </si>
  <si>
    <t>616121102051</t>
  </si>
  <si>
    <t>姚霞榕</t>
  </si>
  <si>
    <t>103.9</t>
  </si>
  <si>
    <t>616121100251</t>
  </si>
  <si>
    <t>叶莉颖</t>
  </si>
  <si>
    <t>100.5</t>
  </si>
  <si>
    <t>616121100056</t>
  </si>
  <si>
    <t>林静</t>
  </si>
  <si>
    <t>96.8</t>
  </si>
  <si>
    <t>616121101255</t>
  </si>
  <si>
    <t>叶阳</t>
  </si>
  <si>
    <t>98.1</t>
  </si>
  <si>
    <t>616121100412</t>
  </si>
  <si>
    <t>熊静</t>
  </si>
  <si>
    <t>102.5</t>
  </si>
  <si>
    <t>616121102473</t>
  </si>
  <si>
    <t>于忠民</t>
  </si>
  <si>
    <t>96.2</t>
  </si>
  <si>
    <t>616121102055</t>
  </si>
  <si>
    <t>朱涔荥</t>
  </si>
  <si>
    <t>106.4</t>
  </si>
  <si>
    <t>616121100329</t>
  </si>
  <si>
    <t>黄素瑚</t>
  </si>
  <si>
    <t>90.3</t>
  </si>
  <si>
    <t>616121102675</t>
  </si>
  <si>
    <t>李燕芸</t>
  </si>
  <si>
    <t>616121100666</t>
  </si>
  <si>
    <t>周晨楠</t>
  </si>
  <si>
    <t>93.0</t>
  </si>
  <si>
    <t>616121101345</t>
  </si>
  <si>
    <t>郑文珍</t>
  </si>
  <si>
    <t>92.9</t>
  </si>
  <si>
    <t>616121100081</t>
  </si>
  <si>
    <t>肖文欣</t>
  </si>
  <si>
    <t>88.4</t>
  </si>
  <si>
    <t>616121100441</t>
  </si>
  <si>
    <t>林乾凤</t>
  </si>
  <si>
    <t>96.5</t>
  </si>
  <si>
    <t>616121100061</t>
  </si>
  <si>
    <t>黄思珑</t>
  </si>
  <si>
    <t>94.0</t>
  </si>
  <si>
    <t>616121100658</t>
  </si>
  <si>
    <t>吴思敏</t>
  </si>
  <si>
    <t>89.3</t>
  </si>
  <si>
    <t>616121100013</t>
  </si>
  <si>
    <t>戴丹婷</t>
  </si>
  <si>
    <t>95.6</t>
  </si>
  <si>
    <t>616121102032</t>
  </si>
  <si>
    <t>于舒婷</t>
  </si>
  <si>
    <t>94.9</t>
  </si>
  <si>
    <t>616121102186</t>
  </si>
  <si>
    <t>游兰</t>
  </si>
  <si>
    <t>92.7</t>
  </si>
  <si>
    <t>616121100782</t>
  </si>
  <si>
    <t>郑霖雪</t>
  </si>
  <si>
    <t>97.8</t>
  </si>
  <si>
    <t>616121100791</t>
  </si>
  <si>
    <t>林汕</t>
  </si>
  <si>
    <t>97.0</t>
  </si>
  <si>
    <t>616121100305</t>
  </si>
  <si>
    <t>潘岚宁</t>
  </si>
  <si>
    <t>91.7</t>
  </si>
  <si>
    <t>616121101265</t>
  </si>
  <si>
    <t>庄小丹</t>
  </si>
  <si>
    <t>92.4</t>
  </si>
  <si>
    <t>616121102483</t>
  </si>
  <si>
    <t>李胜楠</t>
  </si>
  <si>
    <t>87.5</t>
  </si>
  <si>
    <t>616121102219</t>
  </si>
  <si>
    <t>黄艳君</t>
  </si>
  <si>
    <t>91.0</t>
  </si>
  <si>
    <t>616121101603</t>
  </si>
  <si>
    <t>魏欣</t>
  </si>
  <si>
    <t>85.8</t>
  </si>
  <si>
    <t>616121102107</t>
  </si>
  <si>
    <t>董嘉榕</t>
  </si>
  <si>
    <t>84.7</t>
  </si>
  <si>
    <t>616121100170</t>
  </si>
  <si>
    <t>林婷</t>
  </si>
  <si>
    <t>89.0</t>
  </si>
  <si>
    <t>616121101693</t>
  </si>
  <si>
    <t>何惠玲</t>
  </si>
  <si>
    <t>84.2</t>
  </si>
  <si>
    <t>616121100287</t>
  </si>
  <si>
    <t>陈潇岚</t>
  </si>
  <si>
    <t>616121101718</t>
  </si>
  <si>
    <t>曾欣莹</t>
  </si>
  <si>
    <t>91.5</t>
  </si>
  <si>
    <t>616121100491</t>
  </si>
  <si>
    <t>林舒雨</t>
  </si>
  <si>
    <t>88.3</t>
  </si>
  <si>
    <t>616121100975</t>
  </si>
  <si>
    <t>吴晓青</t>
  </si>
  <si>
    <t>616121100786</t>
  </si>
  <si>
    <t>郑雅婷</t>
  </si>
  <si>
    <t>93.8</t>
  </si>
  <si>
    <t>616121100357</t>
  </si>
  <si>
    <t>于丹丹</t>
  </si>
  <si>
    <t>80.9</t>
  </si>
  <si>
    <t>616121101562</t>
  </si>
  <si>
    <t>陈丽梅</t>
  </si>
  <si>
    <t>88.5</t>
  </si>
  <si>
    <t>616121101283</t>
  </si>
  <si>
    <t>叶沛佳</t>
  </si>
  <si>
    <t>91.3</t>
  </si>
  <si>
    <t>616121100481</t>
  </si>
  <si>
    <t>江丽姗</t>
  </si>
  <si>
    <t>79.1</t>
  </si>
  <si>
    <t>616121100171</t>
  </si>
  <si>
    <t>肖丽琴</t>
  </si>
  <si>
    <t>92.0</t>
  </si>
  <si>
    <t>616121102458</t>
  </si>
  <si>
    <t>胡达敏</t>
  </si>
  <si>
    <t>85.3</t>
  </si>
  <si>
    <t>616121100005</t>
  </si>
  <si>
    <t>沈梦珊</t>
  </si>
  <si>
    <t>89.6</t>
  </si>
  <si>
    <t>616121101818</t>
  </si>
  <si>
    <t>沈紫莹</t>
  </si>
  <si>
    <t>83.5</t>
  </si>
  <si>
    <t>616121100679</t>
  </si>
  <si>
    <t>林潇婷</t>
  </si>
  <si>
    <t>616121100651</t>
  </si>
  <si>
    <t>兰灯燕</t>
  </si>
  <si>
    <t>616121102122</t>
  </si>
  <si>
    <t>张凌</t>
  </si>
  <si>
    <t>87.0</t>
  </si>
  <si>
    <t>616121100224</t>
  </si>
  <si>
    <t>陈佳敏</t>
  </si>
  <si>
    <t>88.8</t>
  </si>
  <si>
    <t>616121102100</t>
  </si>
  <si>
    <t>柯艳如</t>
  </si>
  <si>
    <t>83.6</t>
  </si>
  <si>
    <t>616121102472</t>
  </si>
  <si>
    <t>康梦媛</t>
  </si>
  <si>
    <t>79.6</t>
  </si>
  <si>
    <t>616121101053</t>
  </si>
  <si>
    <t>林雨婷</t>
  </si>
  <si>
    <t>84.6</t>
  </si>
  <si>
    <t>616121102121</t>
  </si>
  <si>
    <t>林秀钗</t>
  </si>
  <si>
    <t>616121101279</t>
  </si>
  <si>
    <t>张倩</t>
  </si>
  <si>
    <t>86.0</t>
  </si>
  <si>
    <t>616121101591</t>
  </si>
  <si>
    <t>孔艳婷</t>
  </si>
  <si>
    <t>82.1</t>
  </si>
  <si>
    <t>616121101751</t>
  </si>
  <si>
    <t>张丽靖</t>
  </si>
  <si>
    <t>81.3</t>
  </si>
  <si>
    <t>616121102530</t>
  </si>
  <si>
    <t>何秀莲</t>
  </si>
  <si>
    <t>82.9</t>
  </si>
  <si>
    <t>616121101768</t>
  </si>
  <si>
    <t>吴晓虹</t>
  </si>
  <si>
    <t>80.5</t>
  </si>
  <si>
    <t>616121102093</t>
  </si>
  <si>
    <t>叶灵楠</t>
  </si>
  <si>
    <t>68.8</t>
  </si>
  <si>
    <t>616121102401</t>
  </si>
  <si>
    <t>欧阳绵绵</t>
  </si>
  <si>
    <t>74.5</t>
  </si>
  <si>
    <t>616121100047</t>
  </si>
  <si>
    <t>郑丽丽</t>
  </si>
  <si>
    <t>85.6</t>
  </si>
  <si>
    <t>616121102114</t>
  </si>
  <si>
    <t>雷巧玲</t>
  </si>
  <si>
    <t>82.4</t>
  </si>
  <si>
    <t>616121100358</t>
  </si>
  <si>
    <t>林汀</t>
  </si>
  <si>
    <t>85.4</t>
  </si>
  <si>
    <t>616121102115</t>
  </si>
  <si>
    <t>郑秋英</t>
  </si>
  <si>
    <t>79.5</t>
  </si>
  <si>
    <t>616121101444</t>
  </si>
  <si>
    <t>周子莓</t>
  </si>
  <si>
    <t>76.3</t>
  </si>
  <si>
    <t>616121101605</t>
  </si>
  <si>
    <t>黄倩</t>
  </si>
  <si>
    <t>78.3</t>
  </si>
  <si>
    <t>616121102725</t>
  </si>
  <si>
    <t>林舒婕</t>
  </si>
  <si>
    <t>67.5</t>
  </si>
  <si>
    <t>616121101505</t>
  </si>
  <si>
    <t>黄小婷</t>
  </si>
  <si>
    <t>69.0</t>
  </si>
  <si>
    <t>616121100473</t>
  </si>
  <si>
    <t>陈晓云</t>
  </si>
  <si>
    <t>69.9</t>
  </si>
  <si>
    <t>616121101886</t>
  </si>
  <si>
    <t>黄梓楠</t>
  </si>
  <si>
    <t>81.7</t>
  </si>
  <si>
    <t>面试缺考</t>
  </si>
  <si>
    <t>二、招聘岗位：中职学前教育新任教师（拟招聘2人）</t>
  </si>
  <si>
    <t>616121100852</t>
  </si>
  <si>
    <t>陈美玲</t>
  </si>
  <si>
    <t>88.6</t>
  </si>
  <si>
    <t>616121101442</t>
  </si>
  <si>
    <t>尤丹蕾</t>
  </si>
  <si>
    <t>93.2</t>
  </si>
  <si>
    <t>616121100970</t>
  </si>
  <si>
    <t>徐晓珊</t>
  </si>
  <si>
    <t>95.2</t>
  </si>
  <si>
    <t>三、招聘岗位：小学语文新任教师（拟招聘40人）</t>
  </si>
  <si>
    <t>611121103604</t>
  </si>
  <si>
    <t>郑烨莹</t>
  </si>
  <si>
    <t>114.4</t>
  </si>
  <si>
    <t>611121103145</t>
  </si>
  <si>
    <t>沈诗梦</t>
  </si>
  <si>
    <t>107.1</t>
  </si>
  <si>
    <t>611121103191</t>
  </si>
  <si>
    <t>余逸菲</t>
  </si>
  <si>
    <t>106.7</t>
  </si>
  <si>
    <t>611121102963</t>
  </si>
  <si>
    <t>林啊青</t>
  </si>
  <si>
    <t>611121103898</t>
  </si>
  <si>
    <t>李爱芳</t>
  </si>
  <si>
    <t>106.8</t>
  </si>
  <si>
    <t>611121103681</t>
  </si>
  <si>
    <t>陈子馨</t>
  </si>
  <si>
    <t>101.9</t>
  </si>
  <si>
    <t>611121103079</t>
  </si>
  <si>
    <t>叶婷</t>
  </si>
  <si>
    <t>104.2</t>
  </si>
  <si>
    <t>611121103116</t>
  </si>
  <si>
    <t>林艳</t>
  </si>
  <si>
    <t>98.8</t>
  </si>
  <si>
    <t>611121103131</t>
  </si>
  <si>
    <t>陈梦婷</t>
  </si>
  <si>
    <t>100.7</t>
  </si>
  <si>
    <t>611121103053</t>
  </si>
  <si>
    <t>黄宇宁</t>
  </si>
  <si>
    <t>95.8</t>
  </si>
  <si>
    <t>611121102896</t>
  </si>
  <si>
    <t>黄丽颖</t>
  </si>
  <si>
    <t>95.1</t>
  </si>
  <si>
    <t>611121103122</t>
  </si>
  <si>
    <t>杨晓丹</t>
  </si>
  <si>
    <t>611121103603</t>
  </si>
  <si>
    <t>兰积银</t>
  </si>
  <si>
    <t>611121103836</t>
  </si>
  <si>
    <t>郑文艳</t>
  </si>
  <si>
    <t>611121103339</t>
  </si>
  <si>
    <t>林晶</t>
  </si>
  <si>
    <t>90.6</t>
  </si>
  <si>
    <t>611121102967</t>
  </si>
  <si>
    <t>孟晨昕</t>
  </si>
  <si>
    <t>80.6</t>
  </si>
  <si>
    <t>611121103130</t>
  </si>
  <si>
    <t>官嘉荧</t>
  </si>
  <si>
    <t>79.8</t>
  </si>
  <si>
    <t>611121103809</t>
  </si>
  <si>
    <t>雷晓婷</t>
  </si>
  <si>
    <t>611121103436</t>
  </si>
  <si>
    <t>林彬</t>
  </si>
  <si>
    <t>611121103146</t>
  </si>
  <si>
    <t>周艳华</t>
  </si>
  <si>
    <t>73.4</t>
  </si>
  <si>
    <t>四、招聘岗位：小学数学新任教师（拟招聘27人）</t>
  </si>
  <si>
    <t>611221104480</t>
  </si>
  <si>
    <t>陈羽珊</t>
  </si>
  <si>
    <t>129.7</t>
  </si>
  <si>
    <t>611221104131</t>
  </si>
  <si>
    <t>郑意洋</t>
  </si>
  <si>
    <t>123.6</t>
  </si>
  <si>
    <t>611221104345</t>
  </si>
  <si>
    <t>郭钧瑶</t>
  </si>
  <si>
    <t>107.9</t>
  </si>
  <si>
    <t>611221104332</t>
  </si>
  <si>
    <t>尤小钦</t>
  </si>
  <si>
    <t>611221104049</t>
  </si>
  <si>
    <t>叶法思</t>
  </si>
  <si>
    <t>96.7</t>
  </si>
  <si>
    <t>611221104768</t>
  </si>
  <si>
    <t>卓明希</t>
  </si>
  <si>
    <t>611221104280</t>
  </si>
  <si>
    <t>周婷</t>
  </si>
  <si>
    <t>611221104371</t>
  </si>
  <si>
    <t>杨丽芳</t>
  </si>
  <si>
    <t>82.5</t>
  </si>
  <si>
    <t>611221104496</t>
  </si>
  <si>
    <t>陈辉</t>
  </si>
  <si>
    <t>81.2</t>
  </si>
  <si>
    <t>611221104363</t>
  </si>
  <si>
    <t>陈欣妹</t>
  </si>
  <si>
    <t>611221104660</t>
  </si>
  <si>
    <t>万寒玲</t>
  </si>
  <si>
    <t>81.1</t>
  </si>
  <si>
    <t>611221104735</t>
  </si>
  <si>
    <t>王健</t>
  </si>
  <si>
    <t>75.4</t>
  </si>
  <si>
    <t>五、招聘岗位：小学英语新任教师（拟招聘6人）</t>
  </si>
  <si>
    <t>611321105414</t>
  </si>
  <si>
    <t>尤旭丹</t>
  </si>
  <si>
    <t>101.2</t>
  </si>
  <si>
    <t>611321105459</t>
  </si>
  <si>
    <t>张晨旸</t>
  </si>
  <si>
    <t>105.3</t>
  </si>
  <si>
    <t>611321105492</t>
  </si>
  <si>
    <t>欧夏君</t>
  </si>
  <si>
    <t>98.3</t>
  </si>
  <si>
    <t>611321105080</t>
  </si>
  <si>
    <t>薛蕾蕾</t>
  </si>
  <si>
    <t>611321105370</t>
  </si>
  <si>
    <t>周梦琴</t>
  </si>
  <si>
    <t>93.1</t>
  </si>
  <si>
    <t>611321104996</t>
  </si>
  <si>
    <t>黄影</t>
  </si>
  <si>
    <t>611321105321</t>
  </si>
  <si>
    <t>尤琴</t>
  </si>
  <si>
    <t>89.8</t>
  </si>
  <si>
    <t>611321105202</t>
  </si>
  <si>
    <t>杨晨曦</t>
  </si>
  <si>
    <t>86.2</t>
  </si>
  <si>
    <t>611321105406</t>
  </si>
  <si>
    <t>林倩</t>
  </si>
  <si>
    <t>89.1</t>
  </si>
  <si>
    <t>611321105726</t>
  </si>
  <si>
    <t>陈丽冰</t>
  </si>
  <si>
    <t>84.1</t>
  </si>
  <si>
    <t>611321105310</t>
  </si>
  <si>
    <t>黄梅</t>
  </si>
  <si>
    <t>81.6</t>
  </si>
  <si>
    <t>611321105008</t>
  </si>
  <si>
    <t>吴丽娜</t>
  </si>
  <si>
    <t>78.2</t>
  </si>
  <si>
    <t>611321105622</t>
  </si>
  <si>
    <t>沈晓玲</t>
  </si>
  <si>
    <t>78.9</t>
  </si>
  <si>
    <t>611321105660</t>
  </si>
  <si>
    <t>黄小燕</t>
  </si>
  <si>
    <t>84.4</t>
  </si>
  <si>
    <t>611321105268</t>
  </si>
  <si>
    <t>朱晨瑶</t>
  </si>
  <si>
    <t>611321105086</t>
  </si>
  <si>
    <t>陈秀</t>
  </si>
  <si>
    <t>61.4</t>
  </si>
  <si>
    <t>611321105340</t>
  </si>
  <si>
    <t>温晓云</t>
  </si>
  <si>
    <t>74.0</t>
  </si>
  <si>
    <t>六、招聘岗位：小学音乐新任教师（拟招聘3人）</t>
  </si>
  <si>
    <t>611721106264</t>
  </si>
  <si>
    <t>尤冬雨</t>
  </si>
  <si>
    <t>89.9</t>
  </si>
  <si>
    <t>611721105969</t>
  </si>
  <si>
    <t>郑聿哲</t>
  </si>
  <si>
    <t>64.1</t>
  </si>
  <si>
    <t>611721105950</t>
  </si>
  <si>
    <t>吴铃铃</t>
  </si>
  <si>
    <t>73.5</t>
  </si>
  <si>
    <t>611721105997</t>
  </si>
  <si>
    <t>董晨玲</t>
  </si>
  <si>
    <t>49.0</t>
  </si>
  <si>
    <t>七、招聘岗位：小学美术新任教师（拟招聘2人）</t>
  </si>
  <si>
    <t>611821106564</t>
  </si>
  <si>
    <t>钟欣瑶</t>
  </si>
  <si>
    <t>110.4</t>
  </si>
  <si>
    <t>611821106348</t>
  </si>
  <si>
    <t>郑颖宏</t>
  </si>
  <si>
    <t>103.7</t>
  </si>
  <si>
    <t>611821106822</t>
  </si>
  <si>
    <t>黄榕</t>
  </si>
  <si>
    <t>104.7</t>
  </si>
  <si>
    <t>611821107000</t>
  </si>
  <si>
    <t>余梦雪</t>
  </si>
  <si>
    <t>99.5</t>
  </si>
  <si>
    <t>611821106426</t>
  </si>
  <si>
    <t>卓萍萍</t>
  </si>
  <si>
    <t>102.2</t>
  </si>
  <si>
    <t>611821106815</t>
  </si>
  <si>
    <t>谢秀华</t>
  </si>
  <si>
    <t>95.3</t>
  </si>
  <si>
    <t>八、招聘岗位：小学体育新任教师（拟招聘2人）</t>
  </si>
  <si>
    <t>611921107275</t>
  </si>
  <si>
    <t>黄文健</t>
  </si>
  <si>
    <t>九、招聘岗位：小学信息技术新任教师（拟招聘1人）</t>
  </si>
  <si>
    <t>612021107478</t>
  </si>
  <si>
    <t>黄美珍</t>
  </si>
  <si>
    <t>112.9</t>
  </si>
  <si>
    <t>612021107519</t>
  </si>
  <si>
    <t>尤晨韦</t>
  </si>
  <si>
    <t>68.0</t>
  </si>
  <si>
    <t>612021107503</t>
  </si>
  <si>
    <t>陈永荣</t>
  </si>
  <si>
    <t>64.2</t>
  </si>
  <si>
    <t>十、招聘岗位：初中语文新任教师（拟招聘9人）</t>
  </si>
  <si>
    <t>613121107745</t>
  </si>
  <si>
    <t>郑晗欣</t>
  </si>
  <si>
    <t>99.6</t>
  </si>
  <si>
    <t>613121107901</t>
  </si>
  <si>
    <t>陈璐瑶</t>
  </si>
  <si>
    <t>86.8</t>
  </si>
  <si>
    <t>613121107903</t>
  </si>
  <si>
    <t>康欣宇</t>
  </si>
  <si>
    <t>十一、招聘岗位：高中语文新任教师（拟招聘1人）</t>
  </si>
  <si>
    <t>613121107940</t>
  </si>
  <si>
    <t>王馨宁</t>
  </si>
  <si>
    <t>76.1</t>
  </si>
  <si>
    <t>十二、招聘岗位：初中数学新任教师（拟招聘9人）</t>
  </si>
  <si>
    <t>613221108062</t>
  </si>
  <si>
    <t>叶晓敏</t>
  </si>
  <si>
    <t>613221108083</t>
  </si>
  <si>
    <t>黄钟</t>
  </si>
  <si>
    <t>58.7</t>
  </si>
  <si>
    <t>十三、招聘岗位：初中英语新任教师（拟招聘7人）</t>
  </si>
  <si>
    <t>613321108593</t>
  </si>
  <si>
    <t>黄美玲</t>
  </si>
  <si>
    <t>105.8</t>
  </si>
  <si>
    <t>613321109132</t>
  </si>
  <si>
    <t>613321108460</t>
  </si>
  <si>
    <t>林文静</t>
  </si>
  <si>
    <t>613321109120</t>
  </si>
  <si>
    <t>陈玉珍</t>
  </si>
  <si>
    <t>99.7</t>
  </si>
  <si>
    <t>613321109154</t>
  </si>
  <si>
    <t>叶伟婷</t>
  </si>
  <si>
    <t>101.7</t>
  </si>
  <si>
    <t>613321108917</t>
  </si>
  <si>
    <t>王爱铃</t>
  </si>
  <si>
    <t>98.6</t>
  </si>
  <si>
    <t>613321108900</t>
  </si>
  <si>
    <t>兰世钗</t>
  </si>
  <si>
    <t>91.4</t>
  </si>
  <si>
    <t>613321108757</t>
  </si>
  <si>
    <t>陈文倩</t>
  </si>
  <si>
    <t>613321108594</t>
  </si>
  <si>
    <t>魏君倩</t>
  </si>
  <si>
    <t>96.1</t>
  </si>
  <si>
    <t>613321108597</t>
  </si>
  <si>
    <t>黄嘉丽</t>
  </si>
  <si>
    <t>613321109320</t>
  </si>
  <si>
    <t>林蓥</t>
  </si>
  <si>
    <t>613321109029</t>
  </si>
  <si>
    <t>黄梦婷</t>
  </si>
  <si>
    <t>69.3</t>
  </si>
  <si>
    <t>613321108827</t>
  </si>
  <si>
    <t>姚青青</t>
  </si>
  <si>
    <t>68.7</t>
  </si>
  <si>
    <t>613321108590</t>
  </si>
  <si>
    <t>朱艳冰</t>
  </si>
  <si>
    <t>74.8</t>
  </si>
  <si>
    <t>十四、招聘岗位：高中英语新任教师（拟招聘1人）</t>
  </si>
  <si>
    <t>613321109039</t>
  </si>
  <si>
    <t>薛夏丹</t>
  </si>
  <si>
    <t>74.1</t>
  </si>
  <si>
    <t>十五、招聘岗位：初中物理新任教师（拟招聘2人）</t>
  </si>
  <si>
    <t>613421109479</t>
  </si>
  <si>
    <t>王雨欣</t>
  </si>
  <si>
    <t>81.8</t>
  </si>
  <si>
    <t>613421109391</t>
  </si>
  <si>
    <t>林小琴</t>
  </si>
  <si>
    <t>62.4</t>
  </si>
  <si>
    <t>十六、招聘岗位：初中思想政治新任教师（拟招聘4人）</t>
  </si>
  <si>
    <t>613721110071</t>
  </si>
  <si>
    <t>郑嘉璐</t>
  </si>
  <si>
    <t>113.3</t>
  </si>
  <si>
    <t>613721109967</t>
  </si>
  <si>
    <t>郑鋆</t>
  </si>
  <si>
    <t>105.1</t>
  </si>
  <si>
    <t>613721110035</t>
  </si>
  <si>
    <t>尤宁烟</t>
  </si>
  <si>
    <t>106.1</t>
  </si>
  <si>
    <t>十七、招聘岗位：初中地理新任教师（拟招聘1人）</t>
  </si>
  <si>
    <t>613921110346</t>
  </si>
  <si>
    <t>陈璐</t>
  </si>
  <si>
    <t>99.9</t>
  </si>
  <si>
    <t>十八、招聘岗位：初中音乐新任教师（拟招聘1人）</t>
  </si>
  <si>
    <t>614321110727</t>
  </si>
  <si>
    <t>彭南昕</t>
  </si>
  <si>
    <t>94.3</t>
  </si>
  <si>
    <t>614321110612</t>
  </si>
  <si>
    <t>林诗捷</t>
  </si>
  <si>
    <t>76.4</t>
  </si>
  <si>
    <t>614321110678</t>
  </si>
  <si>
    <t>丁茜</t>
  </si>
  <si>
    <t>62.8</t>
  </si>
  <si>
    <t>十九、招聘岗位：初中美术新任教师（拟招聘2人）</t>
  </si>
  <si>
    <t>614421110864</t>
  </si>
  <si>
    <t>郑杭</t>
  </si>
  <si>
    <t>100.8</t>
  </si>
  <si>
    <t>614421110967</t>
  </si>
  <si>
    <t>王晓丹</t>
  </si>
  <si>
    <t>83.7</t>
  </si>
  <si>
    <t>614421110908</t>
  </si>
  <si>
    <t>邵如昕</t>
  </si>
  <si>
    <t>71.0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</si>
</sst>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);\(0.00\)"/>
    <numFmt numFmtId="178" formatCode="0.00_ 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48"/>
      <name val="宋体"/>
      <family val="0"/>
    </font>
    <font>
      <sz val="12"/>
      <color indexed="53"/>
      <name val="宋体"/>
      <family val="0"/>
    </font>
    <font>
      <sz val="12"/>
      <color indexed="50"/>
      <name val="宋体"/>
      <family val="0"/>
    </font>
    <font>
      <sz val="12"/>
      <color indexed="16"/>
      <name val="宋体"/>
      <family val="0"/>
    </font>
    <font>
      <sz val="12"/>
      <name val="黑体"/>
      <family val="3"/>
    </font>
    <font>
      <sz val="16"/>
      <name val="黑体"/>
      <family val="3"/>
    </font>
    <font>
      <sz val="18"/>
      <name val="方正小标宋简体"/>
      <family val="4"/>
    </font>
    <font>
      <sz val="10"/>
      <name val="仿宋_GB2312"/>
      <family val="3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11"/>
      <name val="仿宋_GB2312"/>
      <family val="3"/>
    </font>
    <font>
      <u val="single"/>
      <sz val="15.6"/>
      <color indexed="12"/>
      <name val="宋体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sz val="11"/>
      <color indexed="8"/>
      <name val="等线"/>
      <family val="0"/>
    </font>
    <font>
      <sz val="11"/>
      <color indexed="16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i/>
      <sz val="11"/>
      <color indexed="23"/>
      <name val="等线"/>
      <family val="0"/>
    </font>
    <font>
      <u val="single"/>
      <sz val="15.6"/>
      <color indexed="36"/>
      <name val="宋体"/>
      <family val="0"/>
    </font>
    <font>
      <b/>
      <sz val="11"/>
      <color indexed="53"/>
      <name val="等线"/>
      <family val="0"/>
    </font>
    <font>
      <b/>
      <sz val="15"/>
      <color indexed="54"/>
      <name val="等线"/>
      <family val="0"/>
    </font>
    <font>
      <sz val="11"/>
      <color indexed="19"/>
      <name val="等线"/>
      <family val="0"/>
    </font>
    <font>
      <b/>
      <sz val="11"/>
      <color indexed="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9" borderId="0" applyNumberFormat="0" applyBorder="0" applyAlignment="0" applyProtection="0"/>
    <xf numFmtId="0" fontId="36" fillId="0" borderId="5" applyNumberFormat="0" applyFill="0" applyAlignment="0" applyProtection="0"/>
    <xf numFmtId="0" fontId="35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 wrapText="1"/>
    </xf>
    <xf numFmtId="177" fontId="10" fillId="0" borderId="10" xfId="0" applyNumberFormat="1" applyFont="1" applyBorder="1" applyAlignment="1">
      <alignment horizontal="center" vertical="center" wrapText="1"/>
    </xf>
    <xf numFmtId="178" fontId="1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6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77" fontId="12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5"/>
  <sheetViews>
    <sheetView tabSelected="1" zoomScale="130" zoomScaleNormal="130" workbookViewId="0" topLeftCell="A220">
      <selection activeCell="I204" sqref="I204"/>
    </sheetView>
  </sheetViews>
  <sheetFormatPr defaultColWidth="9.00390625" defaultRowHeight="36" customHeight="1"/>
  <cols>
    <col min="1" max="1" width="13.375" style="7" customWidth="1"/>
    <col min="2" max="2" width="8.375" style="7" customWidth="1"/>
    <col min="3" max="3" width="6.875" style="7" customWidth="1"/>
    <col min="4" max="4" width="9.625" style="7" customWidth="1"/>
    <col min="5" max="5" width="4.875" style="7" customWidth="1"/>
    <col min="6" max="6" width="8.00390625" style="7" customWidth="1"/>
    <col min="7" max="7" width="10.00390625" style="7" customWidth="1"/>
    <col min="8" max="8" width="5.375" style="7" customWidth="1"/>
    <col min="9" max="9" width="8.625" style="7" customWidth="1"/>
    <col min="10" max="16384" width="9.00390625" style="7" customWidth="1"/>
  </cols>
  <sheetData>
    <row r="1" spans="1:2" ht="27.75" customHeight="1">
      <c r="A1" s="8" t="s">
        <v>0</v>
      </c>
      <c r="B1" s="8"/>
    </row>
    <row r="2" spans="1:9" ht="47.25" customHeight="1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ht="21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</row>
    <row r="4" spans="1:9" ht="31.5" customHeight="1">
      <c r="A4" s="11" t="s">
        <v>3</v>
      </c>
      <c r="B4" s="11"/>
      <c r="C4" s="11" t="s">
        <v>4</v>
      </c>
      <c r="D4" s="11"/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</row>
    <row r="5" spans="1:9" ht="42" customHeight="1">
      <c r="A5" s="11" t="s">
        <v>10</v>
      </c>
      <c r="B5" s="11" t="s">
        <v>11</v>
      </c>
      <c r="C5" s="11" t="s">
        <v>12</v>
      </c>
      <c r="D5" s="11" t="s">
        <v>13</v>
      </c>
      <c r="E5" s="11"/>
      <c r="F5" s="11"/>
      <c r="G5" s="11"/>
      <c r="H5" s="11"/>
      <c r="I5" s="11"/>
    </row>
    <row r="6" spans="1:9" s="1" customFormat="1" ht="24" customHeight="1">
      <c r="A6" s="12" t="s">
        <v>14</v>
      </c>
      <c r="B6" s="12" t="s">
        <v>15</v>
      </c>
      <c r="C6" s="12" t="s">
        <v>16</v>
      </c>
      <c r="D6" s="13">
        <f aca="true" t="shared" si="0" ref="D6:D31">C6/150*100</f>
        <v>74.53333333333333</v>
      </c>
      <c r="E6" s="12"/>
      <c r="F6" s="14">
        <v>85.56</v>
      </c>
      <c r="G6" s="15">
        <f aca="true" t="shared" si="1" ref="G6:G69">D6*0.5+F6*0.5</f>
        <v>80.04666666666667</v>
      </c>
      <c r="H6" s="12">
        <v>1</v>
      </c>
      <c r="I6" s="12"/>
    </row>
    <row r="7" spans="1:9" ht="24" customHeight="1">
      <c r="A7" s="12" t="s">
        <v>17</v>
      </c>
      <c r="B7" s="12" t="s">
        <v>18</v>
      </c>
      <c r="C7" s="12" t="s">
        <v>19</v>
      </c>
      <c r="D7" s="13">
        <f t="shared" si="0"/>
        <v>72.66666666666667</v>
      </c>
      <c r="E7" s="12"/>
      <c r="F7" s="14">
        <v>82.98</v>
      </c>
      <c r="G7" s="15">
        <f t="shared" si="1"/>
        <v>77.82333333333334</v>
      </c>
      <c r="H7" s="12">
        <v>2</v>
      </c>
      <c r="I7" s="12"/>
    </row>
    <row r="8" spans="1:9" s="2" customFormat="1" ht="24" customHeight="1">
      <c r="A8" s="12" t="s">
        <v>20</v>
      </c>
      <c r="B8" s="12" t="s">
        <v>21</v>
      </c>
      <c r="C8" s="12" t="s">
        <v>22</v>
      </c>
      <c r="D8" s="13">
        <f t="shared" si="0"/>
        <v>71.73333333333332</v>
      </c>
      <c r="E8" s="12"/>
      <c r="F8" s="14">
        <v>81.2</v>
      </c>
      <c r="G8" s="15">
        <f t="shared" si="1"/>
        <v>76.46666666666667</v>
      </c>
      <c r="H8" s="12">
        <v>3</v>
      </c>
      <c r="I8" s="12"/>
    </row>
    <row r="9" spans="1:9" s="1" customFormat="1" ht="24" customHeight="1">
      <c r="A9" s="12" t="s">
        <v>23</v>
      </c>
      <c r="B9" s="12" t="s">
        <v>24</v>
      </c>
      <c r="C9" s="12" t="s">
        <v>25</v>
      </c>
      <c r="D9" s="13">
        <f t="shared" si="0"/>
        <v>70</v>
      </c>
      <c r="E9" s="12"/>
      <c r="F9" s="14">
        <v>81.66</v>
      </c>
      <c r="G9" s="15">
        <f t="shared" si="1"/>
        <v>75.83</v>
      </c>
      <c r="H9" s="12">
        <v>4</v>
      </c>
      <c r="I9" s="12"/>
    </row>
    <row r="10" spans="1:9" s="3" customFormat="1" ht="24" customHeight="1">
      <c r="A10" s="12" t="s">
        <v>26</v>
      </c>
      <c r="B10" s="12" t="s">
        <v>27</v>
      </c>
      <c r="C10" s="12" t="s">
        <v>28</v>
      </c>
      <c r="D10" s="13">
        <f t="shared" si="0"/>
        <v>69.66666666666667</v>
      </c>
      <c r="E10" s="12"/>
      <c r="F10" s="14">
        <v>81.5</v>
      </c>
      <c r="G10" s="15">
        <f t="shared" si="1"/>
        <v>75.58333333333334</v>
      </c>
      <c r="H10" s="12">
        <v>5</v>
      </c>
      <c r="I10" s="12"/>
    </row>
    <row r="11" spans="1:9" s="2" customFormat="1" ht="24" customHeight="1">
      <c r="A11" s="12" t="s">
        <v>29</v>
      </c>
      <c r="B11" s="12" t="s">
        <v>30</v>
      </c>
      <c r="C11" s="12" t="s">
        <v>31</v>
      </c>
      <c r="D11" s="13">
        <f t="shared" si="0"/>
        <v>65.33333333333333</v>
      </c>
      <c r="E11" s="12"/>
      <c r="F11" s="14">
        <v>85.06</v>
      </c>
      <c r="G11" s="15">
        <f t="shared" si="1"/>
        <v>75.19666666666666</v>
      </c>
      <c r="H11" s="12">
        <v>6</v>
      </c>
      <c r="I11" s="12"/>
    </row>
    <row r="12" spans="1:9" ht="24" customHeight="1">
      <c r="A12" s="12" t="s">
        <v>32</v>
      </c>
      <c r="B12" s="12" t="s">
        <v>33</v>
      </c>
      <c r="C12" s="12" t="s">
        <v>34</v>
      </c>
      <c r="D12" s="13">
        <f t="shared" si="0"/>
        <v>65.60000000000001</v>
      </c>
      <c r="E12" s="12"/>
      <c r="F12" s="14">
        <v>83.08</v>
      </c>
      <c r="G12" s="15">
        <f t="shared" si="1"/>
        <v>74.34</v>
      </c>
      <c r="H12" s="12">
        <v>7</v>
      </c>
      <c r="I12" s="12"/>
    </row>
    <row r="13" spans="1:9" s="3" customFormat="1" ht="24" customHeight="1">
      <c r="A13" s="12" t="s">
        <v>35</v>
      </c>
      <c r="B13" s="12" t="s">
        <v>36</v>
      </c>
      <c r="C13" s="12" t="s">
        <v>37</v>
      </c>
      <c r="D13" s="13">
        <f t="shared" si="0"/>
        <v>67.53333333333333</v>
      </c>
      <c r="E13" s="12"/>
      <c r="F13" s="14">
        <v>80.78</v>
      </c>
      <c r="G13" s="15">
        <f t="shared" si="1"/>
        <v>74.15666666666667</v>
      </c>
      <c r="H13" s="12">
        <v>8</v>
      </c>
      <c r="I13" s="12"/>
    </row>
    <row r="14" spans="1:9" ht="24" customHeight="1">
      <c r="A14" s="12" t="s">
        <v>38</v>
      </c>
      <c r="B14" s="12" t="s">
        <v>39</v>
      </c>
      <c r="C14" s="12" t="s">
        <v>40</v>
      </c>
      <c r="D14" s="13">
        <f t="shared" si="0"/>
        <v>66.93333333333334</v>
      </c>
      <c r="E14" s="12"/>
      <c r="F14" s="14">
        <v>80.5</v>
      </c>
      <c r="G14" s="15">
        <f t="shared" si="1"/>
        <v>73.71666666666667</v>
      </c>
      <c r="H14" s="12">
        <v>9</v>
      </c>
      <c r="I14" s="12"/>
    </row>
    <row r="15" spans="1:9" s="3" customFormat="1" ht="24" customHeight="1">
      <c r="A15" s="12" t="s">
        <v>41</v>
      </c>
      <c r="B15" s="12" t="s">
        <v>42</v>
      </c>
      <c r="C15" s="12" t="s">
        <v>43</v>
      </c>
      <c r="D15" s="13">
        <f t="shared" si="0"/>
        <v>61.46666666666667</v>
      </c>
      <c r="E15" s="12"/>
      <c r="F15" s="14">
        <v>85.38</v>
      </c>
      <c r="G15" s="15">
        <f t="shared" si="1"/>
        <v>73.42333333333333</v>
      </c>
      <c r="H15" s="12">
        <v>10</v>
      </c>
      <c r="I15" s="12"/>
    </row>
    <row r="16" spans="1:9" s="4" customFormat="1" ht="24" customHeight="1">
      <c r="A16" s="12" t="s">
        <v>44</v>
      </c>
      <c r="B16" s="12" t="s">
        <v>45</v>
      </c>
      <c r="C16" s="12" t="s">
        <v>46</v>
      </c>
      <c r="D16" s="13">
        <f t="shared" si="0"/>
        <v>68.53333333333333</v>
      </c>
      <c r="E16" s="12"/>
      <c r="F16" s="14">
        <v>78.2</v>
      </c>
      <c r="G16" s="15">
        <f t="shared" si="1"/>
        <v>73.36666666666667</v>
      </c>
      <c r="H16" s="12">
        <v>11</v>
      </c>
      <c r="I16" s="12"/>
    </row>
    <row r="17" spans="1:9" s="3" customFormat="1" ht="24" customHeight="1">
      <c r="A17" s="12" t="s">
        <v>47</v>
      </c>
      <c r="B17" s="12" t="s">
        <v>48</v>
      </c>
      <c r="C17" s="12" t="s">
        <v>49</v>
      </c>
      <c r="D17" s="13">
        <f t="shared" si="0"/>
        <v>69.26666666666667</v>
      </c>
      <c r="E17" s="12"/>
      <c r="F17" s="14">
        <v>77.06</v>
      </c>
      <c r="G17" s="15">
        <f t="shared" si="1"/>
        <v>73.16333333333333</v>
      </c>
      <c r="H17" s="12">
        <v>12</v>
      </c>
      <c r="I17" s="12"/>
    </row>
    <row r="18" spans="1:9" s="3" customFormat="1" ht="24" customHeight="1">
      <c r="A18" s="12" t="s">
        <v>50</v>
      </c>
      <c r="B18" s="12" t="s">
        <v>51</v>
      </c>
      <c r="C18" s="12" t="s">
        <v>52</v>
      </c>
      <c r="D18" s="13">
        <f t="shared" si="0"/>
        <v>67</v>
      </c>
      <c r="E18" s="12"/>
      <c r="F18" s="14">
        <v>79.16</v>
      </c>
      <c r="G18" s="15">
        <f t="shared" si="1"/>
        <v>73.08</v>
      </c>
      <c r="H18" s="12">
        <v>13</v>
      </c>
      <c r="I18" s="12"/>
    </row>
    <row r="19" spans="1:9" s="1" customFormat="1" ht="24" customHeight="1">
      <c r="A19" s="12" t="s">
        <v>53</v>
      </c>
      <c r="B19" s="12" t="s">
        <v>54</v>
      </c>
      <c r="C19" s="12" t="s">
        <v>55</v>
      </c>
      <c r="D19" s="13">
        <f t="shared" si="0"/>
        <v>64.53333333333333</v>
      </c>
      <c r="E19" s="12"/>
      <c r="F19" s="14">
        <v>81.46</v>
      </c>
      <c r="G19" s="15">
        <f t="shared" si="1"/>
        <v>72.99666666666667</v>
      </c>
      <c r="H19" s="12">
        <v>14</v>
      </c>
      <c r="I19" s="12"/>
    </row>
    <row r="20" spans="1:9" s="1" customFormat="1" ht="24" customHeight="1">
      <c r="A20" s="12" t="s">
        <v>56</v>
      </c>
      <c r="B20" s="12" t="s">
        <v>57</v>
      </c>
      <c r="C20" s="12" t="s">
        <v>58</v>
      </c>
      <c r="D20" s="13">
        <f t="shared" si="0"/>
        <v>65.39999999999999</v>
      </c>
      <c r="E20" s="12"/>
      <c r="F20" s="14">
        <v>79.42</v>
      </c>
      <c r="G20" s="15">
        <f t="shared" si="1"/>
        <v>72.41</v>
      </c>
      <c r="H20" s="12">
        <v>15</v>
      </c>
      <c r="I20" s="12"/>
    </row>
    <row r="21" spans="1:9" s="1" customFormat="1" ht="24" customHeight="1">
      <c r="A21" s="12" t="s">
        <v>59</v>
      </c>
      <c r="B21" s="12" t="s">
        <v>60</v>
      </c>
      <c r="C21" s="12" t="s">
        <v>61</v>
      </c>
      <c r="D21" s="13">
        <f t="shared" si="0"/>
        <v>68.33333333333333</v>
      </c>
      <c r="E21" s="12"/>
      <c r="F21" s="14">
        <v>75.66</v>
      </c>
      <c r="G21" s="15">
        <f t="shared" si="1"/>
        <v>71.99666666666667</v>
      </c>
      <c r="H21" s="12">
        <v>16</v>
      </c>
      <c r="I21" s="12"/>
    </row>
    <row r="22" spans="1:9" ht="24" customHeight="1">
      <c r="A22" s="12" t="s">
        <v>62</v>
      </c>
      <c r="B22" s="12" t="s">
        <v>63</v>
      </c>
      <c r="C22" s="12" t="s">
        <v>64</v>
      </c>
      <c r="D22" s="13">
        <f t="shared" si="0"/>
        <v>64.13333333333333</v>
      </c>
      <c r="E22" s="12"/>
      <c r="F22" s="14">
        <v>79.3</v>
      </c>
      <c r="G22" s="15">
        <f t="shared" si="1"/>
        <v>71.71666666666667</v>
      </c>
      <c r="H22" s="12">
        <v>17</v>
      </c>
      <c r="I22" s="12"/>
    </row>
    <row r="23" spans="1:9" s="2" customFormat="1" ht="24" customHeight="1">
      <c r="A23" s="12" t="s">
        <v>65</v>
      </c>
      <c r="B23" s="12" t="s">
        <v>66</v>
      </c>
      <c r="C23" s="12" t="s">
        <v>67</v>
      </c>
      <c r="D23" s="13">
        <f t="shared" si="0"/>
        <v>70.93333333333334</v>
      </c>
      <c r="E23" s="12"/>
      <c r="F23" s="14">
        <v>72.18</v>
      </c>
      <c r="G23" s="15">
        <f t="shared" si="1"/>
        <v>71.55666666666667</v>
      </c>
      <c r="H23" s="12">
        <v>18</v>
      </c>
      <c r="I23" s="12"/>
    </row>
    <row r="24" spans="1:9" ht="24" customHeight="1">
      <c r="A24" s="12" t="s">
        <v>68</v>
      </c>
      <c r="B24" s="12" t="s">
        <v>69</v>
      </c>
      <c r="C24" s="12" t="s">
        <v>70</v>
      </c>
      <c r="D24" s="13">
        <f t="shared" si="0"/>
        <v>60.199999999999996</v>
      </c>
      <c r="E24" s="12"/>
      <c r="F24" s="14">
        <v>82.54</v>
      </c>
      <c r="G24" s="15">
        <f t="shared" si="1"/>
        <v>71.37</v>
      </c>
      <c r="H24" s="12">
        <v>19</v>
      </c>
      <c r="I24" s="12"/>
    </row>
    <row r="25" spans="1:9" s="1" customFormat="1" ht="24" customHeight="1">
      <c r="A25" s="12" t="s">
        <v>71</v>
      </c>
      <c r="B25" s="12" t="s">
        <v>72</v>
      </c>
      <c r="C25" s="12" t="s">
        <v>70</v>
      </c>
      <c r="D25" s="13">
        <f t="shared" si="0"/>
        <v>60.199999999999996</v>
      </c>
      <c r="E25" s="12"/>
      <c r="F25" s="14">
        <v>82.04</v>
      </c>
      <c r="G25" s="15">
        <f t="shared" si="1"/>
        <v>71.12</v>
      </c>
      <c r="H25" s="12">
        <v>20</v>
      </c>
      <c r="I25" s="12"/>
    </row>
    <row r="26" spans="1:9" s="4" customFormat="1" ht="24" customHeight="1">
      <c r="A26" s="12" t="s">
        <v>73</v>
      </c>
      <c r="B26" s="12" t="s">
        <v>74</v>
      </c>
      <c r="C26" s="12" t="s">
        <v>75</v>
      </c>
      <c r="D26" s="13">
        <f t="shared" si="0"/>
        <v>62</v>
      </c>
      <c r="E26" s="12"/>
      <c r="F26" s="14">
        <v>80.1</v>
      </c>
      <c r="G26" s="15">
        <f t="shared" si="1"/>
        <v>71.05</v>
      </c>
      <c r="H26" s="12">
        <v>21</v>
      </c>
      <c r="I26" s="12"/>
    </row>
    <row r="27" spans="1:9" ht="24" customHeight="1">
      <c r="A27" s="12" t="s">
        <v>76</v>
      </c>
      <c r="B27" s="12" t="s">
        <v>77</v>
      </c>
      <c r="C27" s="12" t="s">
        <v>78</v>
      </c>
      <c r="D27" s="13">
        <f t="shared" si="0"/>
        <v>61.93333333333334</v>
      </c>
      <c r="E27" s="12"/>
      <c r="F27" s="14">
        <v>80.14</v>
      </c>
      <c r="G27" s="15">
        <f t="shared" si="1"/>
        <v>71.03666666666666</v>
      </c>
      <c r="H27" s="12">
        <v>22</v>
      </c>
      <c r="I27" s="12"/>
    </row>
    <row r="28" spans="1:9" s="4" customFormat="1" ht="24" customHeight="1">
      <c r="A28" s="12" t="s">
        <v>79</v>
      </c>
      <c r="B28" s="12" t="s">
        <v>80</v>
      </c>
      <c r="C28" s="12" t="s">
        <v>81</v>
      </c>
      <c r="D28" s="13">
        <f t="shared" si="0"/>
        <v>58.93333333333334</v>
      </c>
      <c r="E28" s="12"/>
      <c r="F28" s="14">
        <v>82.82</v>
      </c>
      <c r="G28" s="15">
        <f t="shared" si="1"/>
        <v>70.87666666666667</v>
      </c>
      <c r="H28" s="12">
        <v>23</v>
      </c>
      <c r="I28" s="12"/>
    </row>
    <row r="29" spans="1:9" ht="24" customHeight="1">
      <c r="A29" s="12" t="s">
        <v>82</v>
      </c>
      <c r="B29" s="12" t="s">
        <v>83</v>
      </c>
      <c r="C29" s="12" t="s">
        <v>84</v>
      </c>
      <c r="D29" s="13">
        <f t="shared" si="0"/>
        <v>64.33333333333333</v>
      </c>
      <c r="E29" s="12"/>
      <c r="F29" s="14">
        <v>77.28</v>
      </c>
      <c r="G29" s="15">
        <f t="shared" si="1"/>
        <v>70.80666666666667</v>
      </c>
      <c r="H29" s="12">
        <v>24</v>
      </c>
      <c r="I29" s="12"/>
    </row>
    <row r="30" spans="1:9" s="3" customFormat="1" ht="24" customHeight="1">
      <c r="A30" s="12" t="s">
        <v>85</v>
      </c>
      <c r="B30" s="12" t="s">
        <v>86</v>
      </c>
      <c r="C30" s="12" t="s">
        <v>87</v>
      </c>
      <c r="D30" s="13">
        <f t="shared" si="0"/>
        <v>62.66666666666667</v>
      </c>
      <c r="E30" s="12"/>
      <c r="F30" s="14">
        <v>78.68</v>
      </c>
      <c r="G30" s="15">
        <f t="shared" si="1"/>
        <v>70.67333333333335</v>
      </c>
      <c r="H30" s="12">
        <v>25</v>
      </c>
      <c r="I30" s="12"/>
    </row>
    <row r="31" spans="1:9" s="3" customFormat="1" ht="24" customHeight="1">
      <c r="A31" s="12" t="s">
        <v>88</v>
      </c>
      <c r="B31" s="12" t="s">
        <v>89</v>
      </c>
      <c r="C31" s="12" t="s">
        <v>90</v>
      </c>
      <c r="D31" s="13">
        <f t="shared" si="0"/>
        <v>59.533333333333324</v>
      </c>
      <c r="E31" s="12"/>
      <c r="F31" s="14">
        <v>81.24</v>
      </c>
      <c r="G31" s="15">
        <f t="shared" si="1"/>
        <v>70.38666666666666</v>
      </c>
      <c r="H31" s="12">
        <v>26</v>
      </c>
      <c r="I31" s="12"/>
    </row>
    <row r="32" spans="1:9" s="2" customFormat="1" ht="24" customHeight="1">
      <c r="A32" s="12" t="s">
        <v>91</v>
      </c>
      <c r="B32" s="12" t="s">
        <v>92</v>
      </c>
      <c r="C32" s="12" t="s">
        <v>93</v>
      </c>
      <c r="D32" s="13">
        <v>63.733</v>
      </c>
      <c r="E32" s="12"/>
      <c r="F32" s="14">
        <v>76.88</v>
      </c>
      <c r="G32" s="15">
        <f t="shared" si="1"/>
        <v>70.3065</v>
      </c>
      <c r="H32" s="12">
        <v>27</v>
      </c>
      <c r="I32" s="12"/>
    </row>
    <row r="33" spans="1:9" s="3" customFormat="1" ht="24" customHeight="1">
      <c r="A33" s="12" t="s">
        <v>94</v>
      </c>
      <c r="B33" s="12" t="s">
        <v>95</v>
      </c>
      <c r="C33" s="12" t="s">
        <v>96</v>
      </c>
      <c r="D33" s="13">
        <f aca="true" t="shared" si="2" ref="D8:D71">C33/150*100</f>
        <v>63.26666666666667</v>
      </c>
      <c r="E33" s="12"/>
      <c r="F33" s="14">
        <v>76.76</v>
      </c>
      <c r="G33" s="15">
        <f t="shared" si="1"/>
        <v>70.01333333333334</v>
      </c>
      <c r="H33" s="12">
        <v>28</v>
      </c>
      <c r="I33" s="12"/>
    </row>
    <row r="34" spans="1:9" s="4" customFormat="1" ht="24" customHeight="1">
      <c r="A34" s="12" t="s">
        <v>97</v>
      </c>
      <c r="B34" s="12" t="s">
        <v>98</v>
      </c>
      <c r="C34" s="12" t="s">
        <v>99</v>
      </c>
      <c r="D34" s="13">
        <f t="shared" si="2"/>
        <v>61.8</v>
      </c>
      <c r="E34" s="12"/>
      <c r="F34" s="14">
        <v>77.02</v>
      </c>
      <c r="G34" s="15">
        <f t="shared" si="1"/>
        <v>69.41</v>
      </c>
      <c r="H34" s="12">
        <v>29</v>
      </c>
      <c r="I34" s="12"/>
    </row>
    <row r="35" spans="1:9" s="3" customFormat="1" ht="24" customHeight="1">
      <c r="A35" s="12" t="s">
        <v>100</v>
      </c>
      <c r="B35" s="12" t="s">
        <v>101</v>
      </c>
      <c r="C35" s="12" t="s">
        <v>102</v>
      </c>
      <c r="D35" s="13">
        <f t="shared" si="2"/>
        <v>65.2</v>
      </c>
      <c r="E35" s="12"/>
      <c r="F35" s="14">
        <v>73.22</v>
      </c>
      <c r="G35" s="15">
        <f t="shared" si="1"/>
        <v>69.21000000000001</v>
      </c>
      <c r="H35" s="12">
        <v>30</v>
      </c>
      <c r="I35" s="12"/>
    </row>
    <row r="36" spans="1:9" ht="24" customHeight="1">
      <c r="A36" s="12" t="s">
        <v>103</v>
      </c>
      <c r="B36" s="12" t="s">
        <v>104</v>
      </c>
      <c r="C36" s="12" t="s">
        <v>105</v>
      </c>
      <c r="D36" s="13">
        <f t="shared" si="2"/>
        <v>64.66666666666666</v>
      </c>
      <c r="E36" s="12"/>
      <c r="F36" s="14">
        <v>73.38</v>
      </c>
      <c r="G36" s="15">
        <f t="shared" si="1"/>
        <v>69.02333333333333</v>
      </c>
      <c r="H36" s="12">
        <v>31</v>
      </c>
      <c r="I36" s="12"/>
    </row>
    <row r="37" spans="1:9" s="4" customFormat="1" ht="24" customHeight="1">
      <c r="A37" s="12" t="s">
        <v>106</v>
      </c>
      <c r="B37" s="12" t="s">
        <v>107</v>
      </c>
      <c r="C37" s="12" t="s">
        <v>108</v>
      </c>
      <c r="D37" s="13">
        <f t="shared" si="2"/>
        <v>61.13333333333334</v>
      </c>
      <c r="E37" s="12"/>
      <c r="F37" s="14">
        <v>76.68</v>
      </c>
      <c r="G37" s="15">
        <f t="shared" si="1"/>
        <v>68.90666666666667</v>
      </c>
      <c r="H37" s="12">
        <v>32</v>
      </c>
      <c r="I37" s="12"/>
    </row>
    <row r="38" spans="1:9" ht="24" customHeight="1">
      <c r="A38" s="12" t="s">
        <v>109</v>
      </c>
      <c r="B38" s="12" t="s">
        <v>110</v>
      </c>
      <c r="C38" s="12" t="s">
        <v>111</v>
      </c>
      <c r="D38" s="13">
        <f t="shared" si="2"/>
        <v>61.6</v>
      </c>
      <c r="E38" s="12"/>
      <c r="F38" s="14">
        <v>76.02</v>
      </c>
      <c r="G38" s="15">
        <f t="shared" si="1"/>
        <v>68.81</v>
      </c>
      <c r="H38" s="12">
        <v>33</v>
      </c>
      <c r="I38" s="12"/>
    </row>
    <row r="39" spans="1:9" ht="24" customHeight="1">
      <c r="A39" s="12" t="s">
        <v>112</v>
      </c>
      <c r="B39" s="12" t="s">
        <v>113</v>
      </c>
      <c r="C39" s="12" t="s">
        <v>114</v>
      </c>
      <c r="D39" s="13">
        <f t="shared" si="2"/>
        <v>58.333333333333336</v>
      </c>
      <c r="E39" s="12"/>
      <c r="F39" s="14">
        <v>78.54</v>
      </c>
      <c r="G39" s="15">
        <f t="shared" si="1"/>
        <v>68.43666666666667</v>
      </c>
      <c r="H39" s="12">
        <v>34</v>
      </c>
      <c r="I39" s="12"/>
    </row>
    <row r="40" spans="1:9" s="1" customFormat="1" ht="24" customHeight="1">
      <c r="A40" s="12" t="s">
        <v>115</v>
      </c>
      <c r="B40" s="12" t="s">
        <v>116</v>
      </c>
      <c r="C40" s="12" t="s">
        <v>117</v>
      </c>
      <c r="D40" s="13">
        <f t="shared" si="2"/>
        <v>60.66666666666667</v>
      </c>
      <c r="E40" s="12"/>
      <c r="F40" s="14">
        <v>76.04</v>
      </c>
      <c r="G40" s="15">
        <f t="shared" si="1"/>
        <v>68.35333333333334</v>
      </c>
      <c r="H40" s="12">
        <v>35</v>
      </c>
      <c r="I40" s="12"/>
    </row>
    <row r="41" spans="1:9" s="3" customFormat="1" ht="24" customHeight="1">
      <c r="A41" s="12" t="s">
        <v>118</v>
      </c>
      <c r="B41" s="12" t="s">
        <v>119</v>
      </c>
      <c r="C41" s="12" t="s">
        <v>120</v>
      </c>
      <c r="D41" s="13">
        <f t="shared" si="2"/>
        <v>57.199999999999996</v>
      </c>
      <c r="E41" s="12"/>
      <c r="F41" s="14">
        <v>79.32</v>
      </c>
      <c r="G41" s="15">
        <f t="shared" si="1"/>
        <v>68.25999999999999</v>
      </c>
      <c r="H41" s="12">
        <v>36</v>
      </c>
      <c r="I41" s="12"/>
    </row>
    <row r="42" spans="1:9" s="2" customFormat="1" ht="24" customHeight="1">
      <c r="A42" s="12" t="s">
        <v>121</v>
      </c>
      <c r="B42" s="12" t="s">
        <v>122</v>
      </c>
      <c r="C42" s="12" t="s">
        <v>123</v>
      </c>
      <c r="D42" s="13">
        <f t="shared" si="2"/>
        <v>56.46666666666667</v>
      </c>
      <c r="E42" s="12"/>
      <c r="F42" s="14">
        <v>79.64</v>
      </c>
      <c r="G42" s="15">
        <f t="shared" si="1"/>
        <v>68.05333333333334</v>
      </c>
      <c r="H42" s="12">
        <v>37</v>
      </c>
      <c r="I42" s="12"/>
    </row>
    <row r="43" spans="1:9" s="4" customFormat="1" ht="24" customHeight="1">
      <c r="A43" s="12" t="s">
        <v>124</v>
      </c>
      <c r="B43" s="12" t="s">
        <v>125</v>
      </c>
      <c r="C43" s="12" t="s">
        <v>126</v>
      </c>
      <c r="D43" s="13">
        <f t="shared" si="2"/>
        <v>59.333333333333336</v>
      </c>
      <c r="E43" s="12"/>
      <c r="F43" s="14">
        <v>75.5</v>
      </c>
      <c r="G43" s="15">
        <f t="shared" si="1"/>
        <v>67.41666666666667</v>
      </c>
      <c r="H43" s="12">
        <v>38</v>
      </c>
      <c r="I43" s="12"/>
    </row>
    <row r="44" spans="1:9" s="3" customFormat="1" ht="24" customHeight="1">
      <c r="A44" s="12" t="s">
        <v>127</v>
      </c>
      <c r="B44" s="12" t="s">
        <v>128</v>
      </c>
      <c r="C44" s="12" t="s">
        <v>129</v>
      </c>
      <c r="D44" s="13">
        <f t="shared" si="2"/>
        <v>56.13333333333333</v>
      </c>
      <c r="E44" s="12"/>
      <c r="F44" s="14">
        <v>78.66</v>
      </c>
      <c r="G44" s="15">
        <f t="shared" si="1"/>
        <v>67.39666666666666</v>
      </c>
      <c r="H44" s="12">
        <v>39</v>
      </c>
      <c r="I44" s="12"/>
    </row>
    <row r="45" spans="1:9" ht="24" customHeight="1">
      <c r="A45" s="12" t="s">
        <v>130</v>
      </c>
      <c r="B45" s="12" t="s">
        <v>131</v>
      </c>
      <c r="C45" s="12" t="s">
        <v>99</v>
      </c>
      <c r="D45" s="13">
        <f t="shared" si="2"/>
        <v>61.8</v>
      </c>
      <c r="E45" s="12"/>
      <c r="F45" s="14">
        <v>72.74</v>
      </c>
      <c r="G45" s="15">
        <f t="shared" si="1"/>
        <v>67.27</v>
      </c>
      <c r="H45" s="12">
        <v>40</v>
      </c>
      <c r="I45" s="12"/>
    </row>
    <row r="46" spans="1:9" s="1" customFormat="1" ht="24" customHeight="1">
      <c r="A46" s="12" t="s">
        <v>132</v>
      </c>
      <c r="B46" s="12" t="s">
        <v>133</v>
      </c>
      <c r="C46" s="12" t="s">
        <v>134</v>
      </c>
      <c r="D46" s="13">
        <f t="shared" si="2"/>
        <v>61</v>
      </c>
      <c r="E46" s="12"/>
      <c r="F46" s="14">
        <v>73.36</v>
      </c>
      <c r="G46" s="15">
        <f t="shared" si="1"/>
        <v>67.18</v>
      </c>
      <c r="H46" s="12">
        <v>41</v>
      </c>
      <c r="I46" s="12"/>
    </row>
    <row r="47" spans="1:9" s="1" customFormat="1" ht="24" customHeight="1">
      <c r="A47" s="12" t="s">
        <v>135</v>
      </c>
      <c r="B47" s="12" t="s">
        <v>136</v>
      </c>
      <c r="C47" s="12" t="s">
        <v>137</v>
      </c>
      <c r="D47" s="13">
        <f t="shared" si="2"/>
        <v>58.86666666666667</v>
      </c>
      <c r="E47" s="12"/>
      <c r="F47" s="14">
        <v>75.38</v>
      </c>
      <c r="G47" s="15">
        <f t="shared" si="1"/>
        <v>67.12333333333333</v>
      </c>
      <c r="H47" s="12">
        <v>42</v>
      </c>
      <c r="I47" s="12"/>
    </row>
    <row r="48" spans="1:9" ht="24" customHeight="1">
      <c r="A48" s="12" t="s">
        <v>138</v>
      </c>
      <c r="B48" s="12" t="s">
        <v>139</v>
      </c>
      <c r="C48" s="12" t="s">
        <v>81</v>
      </c>
      <c r="D48" s="13">
        <f t="shared" si="2"/>
        <v>58.93333333333334</v>
      </c>
      <c r="E48" s="12"/>
      <c r="F48" s="14">
        <v>74.96</v>
      </c>
      <c r="G48" s="15">
        <f t="shared" si="1"/>
        <v>66.94666666666666</v>
      </c>
      <c r="H48" s="12">
        <v>43</v>
      </c>
      <c r="I48" s="12"/>
    </row>
    <row r="49" spans="1:9" s="1" customFormat="1" ht="24" customHeight="1">
      <c r="A49" s="12" t="s">
        <v>140</v>
      </c>
      <c r="B49" s="12" t="s">
        <v>141</v>
      </c>
      <c r="C49" s="12" t="s">
        <v>142</v>
      </c>
      <c r="D49" s="13">
        <f t="shared" si="2"/>
        <v>62.53333333333333</v>
      </c>
      <c r="E49" s="12"/>
      <c r="F49" s="14">
        <v>71.12</v>
      </c>
      <c r="G49" s="15">
        <f t="shared" si="1"/>
        <v>66.82666666666667</v>
      </c>
      <c r="H49" s="12">
        <v>44</v>
      </c>
      <c r="I49" s="12"/>
    </row>
    <row r="50" spans="1:9" s="4" customFormat="1" ht="24" customHeight="1">
      <c r="A50" s="12" t="s">
        <v>143</v>
      </c>
      <c r="B50" s="12" t="s">
        <v>144</v>
      </c>
      <c r="C50" s="12" t="s">
        <v>145</v>
      </c>
      <c r="D50" s="13">
        <f t="shared" si="2"/>
        <v>53.93333333333333</v>
      </c>
      <c r="E50" s="12"/>
      <c r="F50" s="14">
        <v>79.34</v>
      </c>
      <c r="G50" s="15">
        <f t="shared" si="1"/>
        <v>66.63666666666667</v>
      </c>
      <c r="H50" s="12">
        <v>45</v>
      </c>
      <c r="I50" s="12"/>
    </row>
    <row r="51" spans="1:9" s="2" customFormat="1" ht="24" customHeight="1">
      <c r="A51" s="12" t="s">
        <v>146</v>
      </c>
      <c r="B51" s="12" t="s">
        <v>147</v>
      </c>
      <c r="C51" s="12" t="s">
        <v>148</v>
      </c>
      <c r="D51" s="13">
        <f t="shared" si="2"/>
        <v>59</v>
      </c>
      <c r="E51" s="12"/>
      <c r="F51" s="14">
        <v>74.06</v>
      </c>
      <c r="G51" s="15">
        <f t="shared" si="1"/>
        <v>66.53</v>
      </c>
      <c r="H51" s="12">
        <v>46</v>
      </c>
      <c r="I51" s="12"/>
    </row>
    <row r="52" spans="1:9" s="4" customFormat="1" ht="24" customHeight="1">
      <c r="A52" s="12" t="s">
        <v>149</v>
      </c>
      <c r="B52" s="12" t="s">
        <v>150</v>
      </c>
      <c r="C52" s="12" t="s">
        <v>151</v>
      </c>
      <c r="D52" s="13">
        <f t="shared" si="2"/>
        <v>60.86666666666667</v>
      </c>
      <c r="E52" s="12"/>
      <c r="F52" s="14">
        <v>71.16</v>
      </c>
      <c r="G52" s="15">
        <f t="shared" si="1"/>
        <v>66.01333333333334</v>
      </c>
      <c r="H52" s="12">
        <v>47</v>
      </c>
      <c r="I52" s="12"/>
    </row>
    <row r="53" spans="1:9" s="1" customFormat="1" ht="24" customHeight="1">
      <c r="A53" s="12" t="s">
        <v>152</v>
      </c>
      <c r="B53" s="12" t="s">
        <v>153</v>
      </c>
      <c r="C53" s="12" t="s">
        <v>154</v>
      </c>
      <c r="D53" s="13">
        <f t="shared" si="2"/>
        <v>52.733333333333334</v>
      </c>
      <c r="E53" s="12"/>
      <c r="F53" s="14">
        <v>79.2</v>
      </c>
      <c r="G53" s="15">
        <f t="shared" si="1"/>
        <v>65.96666666666667</v>
      </c>
      <c r="H53" s="12">
        <v>48</v>
      </c>
      <c r="I53" s="12"/>
    </row>
    <row r="54" spans="1:9" s="2" customFormat="1" ht="24" customHeight="1">
      <c r="A54" s="12" t="s">
        <v>155</v>
      </c>
      <c r="B54" s="12" t="s">
        <v>156</v>
      </c>
      <c r="C54" s="12" t="s">
        <v>157</v>
      </c>
      <c r="D54" s="13">
        <f t="shared" si="2"/>
        <v>61.33333333333333</v>
      </c>
      <c r="E54" s="12"/>
      <c r="F54" s="14">
        <v>70.3</v>
      </c>
      <c r="G54" s="15">
        <f t="shared" si="1"/>
        <v>65.81666666666666</v>
      </c>
      <c r="H54" s="12">
        <v>49</v>
      </c>
      <c r="I54" s="12"/>
    </row>
    <row r="55" spans="1:9" ht="24" customHeight="1">
      <c r="A55" s="12" t="s">
        <v>158</v>
      </c>
      <c r="B55" s="12" t="s">
        <v>159</v>
      </c>
      <c r="C55" s="12" t="s">
        <v>160</v>
      </c>
      <c r="D55" s="13">
        <f t="shared" si="2"/>
        <v>56.86666666666667</v>
      </c>
      <c r="E55" s="12"/>
      <c r="F55" s="14">
        <v>74.46</v>
      </c>
      <c r="G55" s="15">
        <f t="shared" si="1"/>
        <v>65.66333333333333</v>
      </c>
      <c r="H55" s="12">
        <v>50</v>
      </c>
      <c r="I55" s="12"/>
    </row>
    <row r="56" spans="1:9" s="2" customFormat="1" ht="24" customHeight="1">
      <c r="A56" s="12" t="s">
        <v>161</v>
      </c>
      <c r="B56" s="12" t="s">
        <v>162</v>
      </c>
      <c r="C56" s="12" t="s">
        <v>163</v>
      </c>
      <c r="D56" s="13">
        <f t="shared" si="2"/>
        <v>59.73333333333333</v>
      </c>
      <c r="E56" s="12"/>
      <c r="F56" s="14">
        <v>71.56</v>
      </c>
      <c r="G56" s="15">
        <f t="shared" si="1"/>
        <v>65.64666666666666</v>
      </c>
      <c r="H56" s="12">
        <v>51</v>
      </c>
      <c r="I56" s="12"/>
    </row>
    <row r="57" spans="1:9" s="4" customFormat="1" ht="24" customHeight="1">
      <c r="A57" s="12" t="s">
        <v>164</v>
      </c>
      <c r="B57" s="12" t="s">
        <v>165</v>
      </c>
      <c r="C57" s="12" t="s">
        <v>166</v>
      </c>
      <c r="D57" s="13">
        <f t="shared" si="2"/>
        <v>55.666666666666664</v>
      </c>
      <c r="E57" s="12"/>
      <c r="F57" s="14">
        <v>75.58</v>
      </c>
      <c r="G57" s="15">
        <f t="shared" si="1"/>
        <v>65.62333333333333</v>
      </c>
      <c r="H57" s="12">
        <v>52</v>
      </c>
      <c r="I57" s="12"/>
    </row>
    <row r="58" spans="1:9" s="2" customFormat="1" ht="24" customHeight="1">
      <c r="A58" s="12" t="s">
        <v>167</v>
      </c>
      <c r="B58" s="12" t="s">
        <v>168</v>
      </c>
      <c r="C58" s="12" t="s">
        <v>126</v>
      </c>
      <c r="D58" s="13">
        <f t="shared" si="2"/>
        <v>59.333333333333336</v>
      </c>
      <c r="E58" s="12"/>
      <c r="F58" s="14">
        <v>71.28</v>
      </c>
      <c r="G58" s="15">
        <f t="shared" si="1"/>
        <v>65.30666666666667</v>
      </c>
      <c r="H58" s="12">
        <v>53</v>
      </c>
      <c r="I58" s="12"/>
    </row>
    <row r="59" spans="1:9" s="4" customFormat="1" ht="24" customHeight="1">
      <c r="A59" s="12" t="s">
        <v>169</v>
      </c>
      <c r="B59" s="12" t="s">
        <v>170</v>
      </c>
      <c r="C59" s="12" t="s">
        <v>114</v>
      </c>
      <c r="D59" s="13">
        <f t="shared" si="2"/>
        <v>58.333333333333336</v>
      </c>
      <c r="E59" s="12"/>
      <c r="F59" s="14">
        <v>72.12</v>
      </c>
      <c r="G59" s="15">
        <f t="shared" si="1"/>
        <v>65.22666666666667</v>
      </c>
      <c r="H59" s="12">
        <v>54</v>
      </c>
      <c r="I59" s="12"/>
    </row>
    <row r="60" spans="1:9" s="1" customFormat="1" ht="24" customHeight="1">
      <c r="A60" s="12" t="s">
        <v>171</v>
      </c>
      <c r="B60" s="12" t="s">
        <v>172</v>
      </c>
      <c r="C60" s="12" t="s">
        <v>173</v>
      </c>
      <c r="D60" s="13">
        <f t="shared" si="2"/>
        <v>57.99999999999999</v>
      </c>
      <c r="E60" s="12"/>
      <c r="F60" s="14">
        <v>72.1</v>
      </c>
      <c r="G60" s="15">
        <f t="shared" si="1"/>
        <v>65.05</v>
      </c>
      <c r="H60" s="12">
        <v>55</v>
      </c>
      <c r="I60" s="12"/>
    </row>
    <row r="61" spans="1:9" s="3" customFormat="1" ht="24" customHeight="1">
      <c r="A61" s="12" t="s">
        <v>174</v>
      </c>
      <c r="B61" s="12" t="s">
        <v>175</v>
      </c>
      <c r="C61" s="12" t="s">
        <v>176</v>
      </c>
      <c r="D61" s="13">
        <f t="shared" si="2"/>
        <v>59.199999999999996</v>
      </c>
      <c r="E61" s="12"/>
      <c r="F61" s="14">
        <v>70.5</v>
      </c>
      <c r="G61" s="15">
        <f t="shared" si="1"/>
        <v>64.85</v>
      </c>
      <c r="H61" s="12">
        <v>56</v>
      </c>
      <c r="I61" s="12"/>
    </row>
    <row r="62" spans="1:9" ht="24" customHeight="1">
      <c r="A62" s="12" t="s">
        <v>177</v>
      </c>
      <c r="B62" s="12" t="s">
        <v>178</v>
      </c>
      <c r="C62" s="12" t="s">
        <v>179</v>
      </c>
      <c r="D62" s="13">
        <f t="shared" si="2"/>
        <v>55.733333333333334</v>
      </c>
      <c r="E62" s="12"/>
      <c r="F62" s="14">
        <v>73.58</v>
      </c>
      <c r="G62" s="15">
        <f t="shared" si="1"/>
        <v>64.65666666666667</v>
      </c>
      <c r="H62" s="12">
        <v>57</v>
      </c>
      <c r="I62" s="12"/>
    </row>
    <row r="63" spans="1:9" s="4" customFormat="1" ht="24" customHeight="1">
      <c r="A63" s="12" t="s">
        <v>180</v>
      </c>
      <c r="B63" s="12" t="s">
        <v>181</v>
      </c>
      <c r="C63" s="12" t="s">
        <v>182</v>
      </c>
      <c r="D63" s="13">
        <f t="shared" si="2"/>
        <v>53.06666666666666</v>
      </c>
      <c r="E63" s="12"/>
      <c r="F63" s="14">
        <v>76</v>
      </c>
      <c r="G63" s="15">
        <f t="shared" si="1"/>
        <v>64.53333333333333</v>
      </c>
      <c r="H63" s="12">
        <v>58</v>
      </c>
      <c r="I63" s="12"/>
    </row>
    <row r="64" spans="1:9" s="2" customFormat="1" ht="24" customHeight="1">
      <c r="A64" s="12" t="s">
        <v>183</v>
      </c>
      <c r="B64" s="12" t="s">
        <v>184</v>
      </c>
      <c r="C64" s="12" t="s">
        <v>185</v>
      </c>
      <c r="D64" s="13">
        <f t="shared" si="2"/>
        <v>56.39999999999999</v>
      </c>
      <c r="E64" s="12"/>
      <c r="F64" s="14">
        <v>72.18</v>
      </c>
      <c r="G64" s="15">
        <f t="shared" si="1"/>
        <v>64.28999999999999</v>
      </c>
      <c r="H64" s="12">
        <v>59</v>
      </c>
      <c r="I64" s="12"/>
    </row>
    <row r="65" spans="1:9" s="1" customFormat="1" ht="24" customHeight="1">
      <c r="A65" s="12" t="s">
        <v>186</v>
      </c>
      <c r="B65" s="12" t="s">
        <v>187</v>
      </c>
      <c r="C65" s="12" t="s">
        <v>160</v>
      </c>
      <c r="D65" s="13">
        <f t="shared" si="2"/>
        <v>56.86666666666667</v>
      </c>
      <c r="E65" s="12"/>
      <c r="F65" s="14">
        <v>71.12</v>
      </c>
      <c r="G65" s="15">
        <f t="shared" si="1"/>
        <v>63.99333333333334</v>
      </c>
      <c r="H65" s="12">
        <v>60</v>
      </c>
      <c r="I65" s="12"/>
    </row>
    <row r="66" spans="1:9" s="1" customFormat="1" ht="24" customHeight="1">
      <c r="A66" s="12" t="s">
        <v>188</v>
      </c>
      <c r="B66" s="12" t="s">
        <v>189</v>
      </c>
      <c r="C66" s="12" t="s">
        <v>190</v>
      </c>
      <c r="D66" s="13">
        <f t="shared" si="2"/>
        <v>57.333333333333336</v>
      </c>
      <c r="E66" s="12"/>
      <c r="F66" s="14">
        <v>70.46</v>
      </c>
      <c r="G66" s="15">
        <f t="shared" si="1"/>
        <v>63.89666666666666</v>
      </c>
      <c r="H66" s="12">
        <v>61</v>
      </c>
      <c r="I66" s="12"/>
    </row>
    <row r="67" spans="1:9" s="4" customFormat="1" ht="24" customHeight="1">
      <c r="A67" s="12" t="s">
        <v>191</v>
      </c>
      <c r="B67" s="12" t="s">
        <v>192</v>
      </c>
      <c r="C67" s="12" t="s">
        <v>193</v>
      </c>
      <c r="D67" s="13">
        <f t="shared" si="2"/>
        <v>54.733333333333334</v>
      </c>
      <c r="E67" s="12"/>
      <c r="F67" s="14">
        <v>72.92</v>
      </c>
      <c r="G67" s="15">
        <f t="shared" si="1"/>
        <v>63.82666666666667</v>
      </c>
      <c r="H67" s="12">
        <v>62</v>
      </c>
      <c r="I67" s="12"/>
    </row>
    <row r="68" spans="1:9" s="4" customFormat="1" ht="24" customHeight="1">
      <c r="A68" s="12" t="s">
        <v>194</v>
      </c>
      <c r="B68" s="12" t="s">
        <v>195</v>
      </c>
      <c r="C68" s="12" t="s">
        <v>196</v>
      </c>
      <c r="D68" s="13">
        <f t="shared" si="2"/>
        <v>54.199999999999996</v>
      </c>
      <c r="E68" s="12"/>
      <c r="F68" s="14">
        <v>72.48</v>
      </c>
      <c r="G68" s="15">
        <f t="shared" si="1"/>
        <v>63.34</v>
      </c>
      <c r="H68" s="12">
        <v>63</v>
      </c>
      <c r="I68" s="12"/>
    </row>
    <row r="69" spans="1:9" ht="24" customHeight="1">
      <c r="A69" s="12" t="s">
        <v>197</v>
      </c>
      <c r="B69" s="12" t="s">
        <v>198</v>
      </c>
      <c r="C69" s="12" t="s">
        <v>199</v>
      </c>
      <c r="D69" s="13">
        <f t="shared" si="2"/>
        <v>55.26666666666667</v>
      </c>
      <c r="E69" s="12"/>
      <c r="F69" s="14">
        <v>71.16</v>
      </c>
      <c r="G69" s="15">
        <f t="shared" si="1"/>
        <v>63.21333333333334</v>
      </c>
      <c r="H69" s="12">
        <v>64</v>
      </c>
      <c r="I69" s="12"/>
    </row>
    <row r="70" spans="1:9" s="2" customFormat="1" ht="24" customHeight="1">
      <c r="A70" s="12" t="s">
        <v>200</v>
      </c>
      <c r="B70" s="12" t="s">
        <v>201</v>
      </c>
      <c r="C70" s="12" t="s">
        <v>202</v>
      </c>
      <c r="D70" s="13">
        <f t="shared" si="2"/>
        <v>53.666666666666664</v>
      </c>
      <c r="E70" s="12"/>
      <c r="F70" s="14">
        <v>72.54</v>
      </c>
      <c r="G70" s="15">
        <f aca="true" t="shared" si="3" ref="G70:G82">D70*0.5+F70*0.5</f>
        <v>63.10333333333334</v>
      </c>
      <c r="H70" s="12">
        <v>65</v>
      </c>
      <c r="I70" s="12"/>
    </row>
    <row r="71" spans="1:9" s="3" customFormat="1" ht="24" customHeight="1">
      <c r="A71" s="12" t="s">
        <v>203</v>
      </c>
      <c r="B71" s="12" t="s">
        <v>204</v>
      </c>
      <c r="C71" s="12" t="s">
        <v>205</v>
      </c>
      <c r="D71" s="13">
        <f t="shared" si="2"/>
        <v>45.86666666666667</v>
      </c>
      <c r="E71" s="12"/>
      <c r="F71" s="14">
        <v>78.46</v>
      </c>
      <c r="G71" s="15">
        <f t="shared" si="3"/>
        <v>62.16333333333333</v>
      </c>
      <c r="H71" s="12">
        <v>66</v>
      </c>
      <c r="I71" s="12"/>
    </row>
    <row r="72" spans="1:9" s="2" customFormat="1" ht="24" customHeight="1">
      <c r="A72" s="12" t="s">
        <v>206</v>
      </c>
      <c r="B72" s="12" t="s">
        <v>207</v>
      </c>
      <c r="C72" s="12" t="s">
        <v>208</v>
      </c>
      <c r="D72" s="13">
        <f aca="true" t="shared" si="4" ref="D72:D82">C72/150*100</f>
        <v>49.666666666666664</v>
      </c>
      <c r="E72" s="12"/>
      <c r="F72" s="14">
        <v>74.42</v>
      </c>
      <c r="G72" s="15">
        <f t="shared" si="3"/>
        <v>62.04333333333334</v>
      </c>
      <c r="H72" s="12">
        <v>67</v>
      </c>
      <c r="I72" s="12"/>
    </row>
    <row r="73" spans="1:9" s="2" customFormat="1" ht="24" customHeight="1">
      <c r="A73" s="12" t="s">
        <v>209</v>
      </c>
      <c r="B73" s="12" t="s">
        <v>210</v>
      </c>
      <c r="C73" s="12" t="s">
        <v>211</v>
      </c>
      <c r="D73" s="13">
        <f t="shared" si="4"/>
        <v>57.06666666666666</v>
      </c>
      <c r="E73" s="12"/>
      <c r="F73" s="14">
        <v>66.68</v>
      </c>
      <c r="G73" s="15">
        <f t="shared" si="3"/>
        <v>61.873333333333335</v>
      </c>
      <c r="H73" s="12">
        <v>68</v>
      </c>
      <c r="I73" s="12"/>
    </row>
    <row r="74" spans="1:9" s="1" customFormat="1" ht="24" customHeight="1">
      <c r="A74" s="12" t="s">
        <v>212</v>
      </c>
      <c r="B74" s="12" t="s">
        <v>213</v>
      </c>
      <c r="C74" s="12" t="s">
        <v>214</v>
      </c>
      <c r="D74" s="13">
        <f t="shared" si="4"/>
        <v>54.93333333333334</v>
      </c>
      <c r="E74" s="12"/>
      <c r="F74" s="14">
        <v>68.54</v>
      </c>
      <c r="G74" s="15">
        <f t="shared" si="3"/>
        <v>61.73666666666667</v>
      </c>
      <c r="H74" s="12">
        <v>69</v>
      </c>
      <c r="I74" s="12"/>
    </row>
    <row r="75" spans="1:9" s="2" customFormat="1" ht="24" customHeight="1">
      <c r="A75" s="12" t="s">
        <v>215</v>
      </c>
      <c r="B75" s="12" t="s">
        <v>216</v>
      </c>
      <c r="C75" s="12" t="s">
        <v>217</v>
      </c>
      <c r="D75" s="13">
        <f t="shared" si="4"/>
        <v>56.93333333333334</v>
      </c>
      <c r="E75" s="12"/>
      <c r="F75" s="14">
        <v>65.68</v>
      </c>
      <c r="G75" s="15">
        <f t="shared" si="3"/>
        <v>61.30666666666667</v>
      </c>
      <c r="H75" s="12">
        <v>70</v>
      </c>
      <c r="I75" s="12"/>
    </row>
    <row r="76" spans="1:9" s="4" customFormat="1" ht="24" customHeight="1">
      <c r="A76" s="12" t="s">
        <v>218</v>
      </c>
      <c r="B76" s="12" t="s">
        <v>219</v>
      </c>
      <c r="C76" s="12" t="s">
        <v>220</v>
      </c>
      <c r="D76" s="13">
        <f t="shared" si="4"/>
        <v>53</v>
      </c>
      <c r="E76" s="12"/>
      <c r="F76" s="14">
        <v>69.4</v>
      </c>
      <c r="G76" s="15">
        <f t="shared" si="3"/>
        <v>61.2</v>
      </c>
      <c r="H76" s="12">
        <v>71</v>
      </c>
      <c r="I76" s="12"/>
    </row>
    <row r="77" spans="1:9" ht="24" customHeight="1">
      <c r="A77" s="12" t="s">
        <v>221</v>
      </c>
      <c r="B77" s="12" t="s">
        <v>222</v>
      </c>
      <c r="C77" s="12" t="s">
        <v>223</v>
      </c>
      <c r="D77" s="13">
        <f t="shared" si="4"/>
        <v>50.86666666666666</v>
      </c>
      <c r="E77" s="12"/>
      <c r="F77" s="14">
        <v>70.34</v>
      </c>
      <c r="G77" s="15">
        <f t="shared" si="3"/>
        <v>60.60333333333333</v>
      </c>
      <c r="H77" s="12">
        <v>72</v>
      </c>
      <c r="I77" s="12"/>
    </row>
    <row r="78" spans="1:9" s="1" customFormat="1" ht="24" customHeight="1">
      <c r="A78" s="12" t="s">
        <v>224</v>
      </c>
      <c r="B78" s="12" t="s">
        <v>225</v>
      </c>
      <c r="C78" s="12" t="s">
        <v>226</v>
      </c>
      <c r="D78" s="13">
        <f t="shared" si="4"/>
        <v>52.2</v>
      </c>
      <c r="E78" s="12"/>
      <c r="F78" s="14">
        <v>66.86</v>
      </c>
      <c r="G78" s="15">
        <f t="shared" si="3"/>
        <v>59.53</v>
      </c>
      <c r="H78" s="12">
        <v>73</v>
      </c>
      <c r="I78" s="12"/>
    </row>
    <row r="79" spans="1:9" s="4" customFormat="1" ht="24" customHeight="1">
      <c r="A79" s="12" t="s">
        <v>227</v>
      </c>
      <c r="B79" s="12" t="s">
        <v>228</v>
      </c>
      <c r="C79" s="12" t="s">
        <v>229</v>
      </c>
      <c r="D79" s="13">
        <f t="shared" si="4"/>
        <v>45</v>
      </c>
      <c r="E79" s="12"/>
      <c r="F79" s="14">
        <v>71.92</v>
      </c>
      <c r="G79" s="15">
        <f t="shared" si="3"/>
        <v>58.46</v>
      </c>
      <c r="H79" s="12">
        <v>74</v>
      </c>
      <c r="I79" s="12"/>
    </row>
    <row r="80" spans="1:9" s="2" customFormat="1" ht="24" customHeight="1">
      <c r="A80" s="12" t="s">
        <v>230</v>
      </c>
      <c r="B80" s="12" t="s">
        <v>231</v>
      </c>
      <c r="C80" s="12" t="s">
        <v>232</v>
      </c>
      <c r="D80" s="13">
        <f t="shared" si="4"/>
        <v>46</v>
      </c>
      <c r="E80" s="12"/>
      <c r="F80" s="14">
        <v>68.26</v>
      </c>
      <c r="G80" s="15">
        <f t="shared" si="3"/>
        <v>57.13</v>
      </c>
      <c r="H80" s="12">
        <v>75</v>
      </c>
      <c r="I80" s="12"/>
    </row>
    <row r="81" spans="1:9" s="2" customFormat="1" ht="24" customHeight="1">
      <c r="A81" s="12" t="s">
        <v>233</v>
      </c>
      <c r="B81" s="12" t="s">
        <v>234</v>
      </c>
      <c r="C81" s="12" t="s">
        <v>235</v>
      </c>
      <c r="D81" s="13">
        <f t="shared" si="4"/>
        <v>46.6</v>
      </c>
      <c r="E81" s="12"/>
      <c r="F81" s="14">
        <v>67.14</v>
      </c>
      <c r="G81" s="15">
        <f t="shared" si="3"/>
        <v>56.870000000000005</v>
      </c>
      <c r="H81" s="12">
        <v>76</v>
      </c>
      <c r="I81" s="12"/>
    </row>
    <row r="82" spans="1:9" ht="24" customHeight="1">
      <c r="A82" s="12" t="s">
        <v>236</v>
      </c>
      <c r="B82" s="12" t="s">
        <v>237</v>
      </c>
      <c r="C82" s="12" t="s">
        <v>238</v>
      </c>
      <c r="D82" s="13">
        <f t="shared" si="4"/>
        <v>54.46666666666666</v>
      </c>
      <c r="E82" s="12"/>
      <c r="F82" s="14">
        <v>0</v>
      </c>
      <c r="G82" s="15">
        <f t="shared" si="3"/>
        <v>27.23333333333333</v>
      </c>
      <c r="H82" s="12">
        <v>77</v>
      </c>
      <c r="I82" s="12" t="s">
        <v>239</v>
      </c>
    </row>
    <row r="83" spans="1:9" ht="24" customHeight="1">
      <c r="A83" s="10" t="s">
        <v>240</v>
      </c>
      <c r="B83" s="10"/>
      <c r="C83" s="10"/>
      <c r="D83" s="10"/>
      <c r="E83" s="10"/>
      <c r="F83" s="10"/>
      <c r="G83" s="10"/>
      <c r="H83" s="10"/>
      <c r="I83" s="10"/>
    </row>
    <row r="84" spans="1:9" ht="30.75" customHeight="1">
      <c r="A84" s="16" t="s">
        <v>3</v>
      </c>
      <c r="B84" s="16"/>
      <c r="C84" s="16" t="s">
        <v>4</v>
      </c>
      <c r="D84" s="16"/>
      <c r="E84" s="16" t="s">
        <v>5</v>
      </c>
      <c r="F84" s="16" t="s">
        <v>6</v>
      </c>
      <c r="G84" s="16" t="s">
        <v>7</v>
      </c>
      <c r="H84" s="16" t="s">
        <v>8</v>
      </c>
      <c r="I84" s="16" t="s">
        <v>9</v>
      </c>
    </row>
    <row r="85" spans="1:9" ht="42.75" customHeight="1">
      <c r="A85" s="16" t="s">
        <v>10</v>
      </c>
      <c r="B85" s="16" t="s">
        <v>11</v>
      </c>
      <c r="C85" s="16" t="s">
        <v>12</v>
      </c>
      <c r="D85" s="16" t="s">
        <v>13</v>
      </c>
      <c r="E85" s="16"/>
      <c r="F85" s="16"/>
      <c r="G85" s="16"/>
      <c r="H85" s="16"/>
      <c r="I85" s="16"/>
    </row>
    <row r="86" spans="1:9" ht="25.5" customHeight="1">
      <c r="A86" s="12" t="s">
        <v>241</v>
      </c>
      <c r="B86" s="12" t="s">
        <v>242</v>
      </c>
      <c r="C86" s="12" t="s">
        <v>243</v>
      </c>
      <c r="D86" s="13">
        <f>C86/150*100</f>
        <v>59.06666666666667</v>
      </c>
      <c r="E86" s="12"/>
      <c r="F86" s="14">
        <v>85.66</v>
      </c>
      <c r="G86" s="14">
        <f>D86*0.5+F86*0.5</f>
        <v>72.36333333333333</v>
      </c>
      <c r="H86" s="12">
        <v>1</v>
      </c>
      <c r="I86" s="12"/>
    </row>
    <row r="87" spans="1:9" ht="25.5" customHeight="1">
      <c r="A87" s="12" t="s">
        <v>244</v>
      </c>
      <c r="B87" s="12" t="s">
        <v>245</v>
      </c>
      <c r="C87" s="12" t="s">
        <v>246</v>
      </c>
      <c r="D87" s="13">
        <f>C87/150*100</f>
        <v>62.13333333333334</v>
      </c>
      <c r="E87" s="12"/>
      <c r="F87" s="14">
        <v>80.04</v>
      </c>
      <c r="G87" s="14">
        <f>D87*0.5+F87*0.5</f>
        <v>71.08666666666667</v>
      </c>
      <c r="H87" s="12">
        <v>2</v>
      </c>
      <c r="I87" s="12"/>
    </row>
    <row r="88" spans="1:9" ht="25.5" customHeight="1">
      <c r="A88" s="12" t="s">
        <v>247</v>
      </c>
      <c r="B88" s="12" t="s">
        <v>248</v>
      </c>
      <c r="C88" s="12" t="s">
        <v>249</v>
      </c>
      <c r="D88" s="13">
        <f>C88/150*100</f>
        <v>63.46666666666667</v>
      </c>
      <c r="E88" s="12"/>
      <c r="F88" s="14">
        <v>76.64</v>
      </c>
      <c r="G88" s="14">
        <f>D88*0.5+F88*0.5</f>
        <v>70.05333333333334</v>
      </c>
      <c r="H88" s="12">
        <v>3</v>
      </c>
      <c r="I88" s="12"/>
    </row>
    <row r="89" spans="1:9" ht="26.25" customHeight="1">
      <c r="A89" s="10" t="s">
        <v>250</v>
      </c>
      <c r="B89" s="10"/>
      <c r="C89" s="10"/>
      <c r="D89" s="10"/>
      <c r="E89" s="10"/>
      <c r="F89" s="10"/>
      <c r="G89" s="10"/>
      <c r="H89" s="10"/>
      <c r="I89" s="10"/>
    </row>
    <row r="90" spans="1:9" ht="25.5" customHeight="1">
      <c r="A90" s="11" t="s">
        <v>3</v>
      </c>
      <c r="B90" s="11"/>
      <c r="C90" s="11" t="s">
        <v>4</v>
      </c>
      <c r="D90" s="11"/>
      <c r="E90" s="11" t="s">
        <v>5</v>
      </c>
      <c r="F90" s="11" t="s">
        <v>6</v>
      </c>
      <c r="G90" s="11" t="s">
        <v>7</v>
      </c>
      <c r="H90" s="11" t="s">
        <v>8</v>
      </c>
      <c r="I90" s="11" t="s">
        <v>9</v>
      </c>
    </row>
    <row r="91" spans="1:9" ht="48.75" customHeight="1">
      <c r="A91" s="11" t="s">
        <v>10</v>
      </c>
      <c r="B91" s="11" t="s">
        <v>11</v>
      </c>
      <c r="C91" s="11" t="s">
        <v>12</v>
      </c>
      <c r="D91" s="11" t="s">
        <v>13</v>
      </c>
      <c r="E91" s="11"/>
      <c r="F91" s="11"/>
      <c r="G91" s="11"/>
      <c r="H91" s="11"/>
      <c r="I91" s="11"/>
    </row>
    <row r="92" spans="1:9" ht="24.75" customHeight="1">
      <c r="A92" s="17" t="s">
        <v>251</v>
      </c>
      <c r="B92" s="18" t="s">
        <v>252</v>
      </c>
      <c r="C92" s="17" t="s">
        <v>253</v>
      </c>
      <c r="D92" s="17">
        <f aca="true" t="shared" si="5" ref="D92:D111">C92/150*100</f>
        <v>76.26666666666667</v>
      </c>
      <c r="E92" s="17"/>
      <c r="F92" s="19">
        <v>84.44</v>
      </c>
      <c r="G92" s="19">
        <f aca="true" t="shared" si="6" ref="G92:G111">D92*0.5+F92*0.5</f>
        <v>80.35333333333332</v>
      </c>
      <c r="H92" s="18">
        <v>1</v>
      </c>
      <c r="I92" s="18"/>
    </row>
    <row r="93" spans="1:9" ht="24.75" customHeight="1">
      <c r="A93" s="17" t="s">
        <v>254</v>
      </c>
      <c r="B93" s="18" t="s">
        <v>255</v>
      </c>
      <c r="C93" s="17" t="s">
        <v>256</v>
      </c>
      <c r="D93" s="17">
        <f t="shared" si="5"/>
        <v>71.39999999999999</v>
      </c>
      <c r="E93" s="17"/>
      <c r="F93" s="19">
        <v>88.8</v>
      </c>
      <c r="G93" s="19">
        <f t="shared" si="6"/>
        <v>80.1</v>
      </c>
      <c r="H93" s="18">
        <v>2</v>
      </c>
      <c r="I93" s="18"/>
    </row>
    <row r="94" spans="1:9" ht="24.75" customHeight="1">
      <c r="A94" s="17" t="s">
        <v>257</v>
      </c>
      <c r="B94" s="18" t="s">
        <v>258</v>
      </c>
      <c r="C94" s="17" t="s">
        <v>259</v>
      </c>
      <c r="D94" s="17">
        <f t="shared" si="5"/>
        <v>71.13333333333334</v>
      </c>
      <c r="E94" s="17"/>
      <c r="F94" s="19">
        <v>88.02</v>
      </c>
      <c r="G94" s="19">
        <f t="shared" si="6"/>
        <v>79.57666666666667</v>
      </c>
      <c r="H94" s="18">
        <v>3</v>
      </c>
      <c r="I94" s="18"/>
    </row>
    <row r="95" spans="1:9" ht="24.75" customHeight="1">
      <c r="A95" s="17" t="s">
        <v>260</v>
      </c>
      <c r="B95" s="18" t="s">
        <v>261</v>
      </c>
      <c r="C95" s="17" t="s">
        <v>16</v>
      </c>
      <c r="D95" s="17">
        <f t="shared" si="5"/>
        <v>74.53333333333333</v>
      </c>
      <c r="E95" s="17"/>
      <c r="F95" s="19">
        <v>83.4</v>
      </c>
      <c r="G95" s="19">
        <f t="shared" si="6"/>
        <v>78.96666666666667</v>
      </c>
      <c r="H95" s="18">
        <v>4</v>
      </c>
      <c r="I95" s="18"/>
    </row>
    <row r="96" spans="1:9" ht="24.75" customHeight="1">
      <c r="A96" s="17" t="s">
        <v>262</v>
      </c>
      <c r="B96" s="18" t="s">
        <v>263</v>
      </c>
      <c r="C96" s="17" t="s">
        <v>264</v>
      </c>
      <c r="D96" s="17">
        <f t="shared" si="5"/>
        <v>71.2</v>
      </c>
      <c r="E96" s="17"/>
      <c r="F96" s="19">
        <v>83.2</v>
      </c>
      <c r="G96" s="19">
        <f t="shared" si="6"/>
        <v>77.2</v>
      </c>
      <c r="H96" s="18">
        <v>5</v>
      </c>
      <c r="I96" s="18"/>
    </row>
    <row r="97" spans="1:9" ht="24.75" customHeight="1">
      <c r="A97" s="17" t="s">
        <v>265</v>
      </c>
      <c r="B97" s="18" t="s">
        <v>266</v>
      </c>
      <c r="C97" s="17" t="s">
        <v>267</v>
      </c>
      <c r="D97" s="17">
        <f t="shared" si="5"/>
        <v>67.93333333333334</v>
      </c>
      <c r="E97" s="17"/>
      <c r="F97" s="19">
        <v>85.08</v>
      </c>
      <c r="G97" s="19">
        <f t="shared" si="6"/>
        <v>76.50666666666666</v>
      </c>
      <c r="H97" s="18">
        <v>6</v>
      </c>
      <c r="I97" s="18"/>
    </row>
    <row r="98" spans="1:9" ht="24.75" customHeight="1">
      <c r="A98" s="17" t="s">
        <v>268</v>
      </c>
      <c r="B98" s="18" t="s">
        <v>269</v>
      </c>
      <c r="C98" s="17" t="s">
        <v>270</v>
      </c>
      <c r="D98" s="17">
        <f t="shared" si="5"/>
        <v>69.46666666666667</v>
      </c>
      <c r="E98" s="17"/>
      <c r="F98" s="19">
        <v>82.18</v>
      </c>
      <c r="G98" s="19">
        <f t="shared" si="6"/>
        <v>75.82333333333334</v>
      </c>
      <c r="H98" s="18">
        <v>7</v>
      </c>
      <c r="I98" s="18"/>
    </row>
    <row r="99" spans="1:9" ht="24.75" customHeight="1">
      <c r="A99" s="17" t="s">
        <v>271</v>
      </c>
      <c r="B99" s="18" t="s">
        <v>272</v>
      </c>
      <c r="C99" s="17" t="s">
        <v>273</v>
      </c>
      <c r="D99" s="17">
        <f t="shared" si="5"/>
        <v>65.86666666666666</v>
      </c>
      <c r="E99" s="17"/>
      <c r="F99" s="19">
        <v>83.76</v>
      </c>
      <c r="G99" s="19">
        <f t="shared" si="6"/>
        <v>74.81333333333333</v>
      </c>
      <c r="H99" s="18">
        <v>8</v>
      </c>
      <c r="I99" s="18"/>
    </row>
    <row r="100" spans="1:9" ht="24.75" customHeight="1">
      <c r="A100" s="17" t="s">
        <v>274</v>
      </c>
      <c r="B100" s="18" t="s">
        <v>275</v>
      </c>
      <c r="C100" s="17" t="s">
        <v>276</v>
      </c>
      <c r="D100" s="17">
        <f t="shared" si="5"/>
        <v>67.13333333333334</v>
      </c>
      <c r="E100" s="17"/>
      <c r="F100" s="19">
        <v>82.2</v>
      </c>
      <c r="G100" s="19">
        <f t="shared" si="6"/>
        <v>74.66666666666667</v>
      </c>
      <c r="H100" s="18">
        <v>9</v>
      </c>
      <c r="I100" s="18"/>
    </row>
    <row r="101" spans="1:9" ht="24.75" customHeight="1">
      <c r="A101" s="17" t="s">
        <v>277</v>
      </c>
      <c r="B101" s="18" t="s">
        <v>278</v>
      </c>
      <c r="C101" s="17" t="s">
        <v>279</v>
      </c>
      <c r="D101" s="17">
        <f t="shared" si="5"/>
        <v>63.86666666666666</v>
      </c>
      <c r="E101" s="17"/>
      <c r="F101" s="19">
        <v>85.14</v>
      </c>
      <c r="G101" s="19">
        <f t="shared" si="6"/>
        <v>74.50333333333333</v>
      </c>
      <c r="H101" s="18">
        <v>10</v>
      </c>
      <c r="I101" s="18"/>
    </row>
    <row r="102" spans="1:9" ht="24.75" customHeight="1">
      <c r="A102" s="17" t="s">
        <v>280</v>
      </c>
      <c r="B102" s="18" t="s">
        <v>281</v>
      </c>
      <c r="C102" s="17" t="s">
        <v>282</v>
      </c>
      <c r="D102" s="17">
        <f t="shared" si="5"/>
        <v>63.4</v>
      </c>
      <c r="E102" s="17"/>
      <c r="F102" s="19">
        <v>84.5</v>
      </c>
      <c r="G102" s="19">
        <f t="shared" si="6"/>
        <v>73.95</v>
      </c>
      <c r="H102" s="18">
        <v>11</v>
      </c>
      <c r="I102" s="18"/>
    </row>
    <row r="103" spans="1:9" ht="24.75" customHeight="1">
      <c r="A103" s="17" t="s">
        <v>283</v>
      </c>
      <c r="B103" s="18" t="s">
        <v>284</v>
      </c>
      <c r="C103" s="17" t="s">
        <v>96</v>
      </c>
      <c r="D103" s="17">
        <f t="shared" si="5"/>
        <v>63.26666666666667</v>
      </c>
      <c r="E103" s="17"/>
      <c r="F103" s="19">
        <v>84.22</v>
      </c>
      <c r="G103" s="19">
        <f t="shared" si="6"/>
        <v>73.74333333333334</v>
      </c>
      <c r="H103" s="18">
        <v>12</v>
      </c>
      <c r="I103" s="18"/>
    </row>
    <row r="104" spans="1:9" ht="24.75" customHeight="1">
      <c r="A104" s="17" t="s">
        <v>285</v>
      </c>
      <c r="B104" s="18" t="s">
        <v>286</v>
      </c>
      <c r="C104" s="17" t="s">
        <v>93</v>
      </c>
      <c r="D104" s="17">
        <f t="shared" si="5"/>
        <v>63.733333333333334</v>
      </c>
      <c r="E104" s="17"/>
      <c r="F104" s="19">
        <v>82.68</v>
      </c>
      <c r="G104" s="19">
        <f t="shared" si="6"/>
        <v>73.20666666666668</v>
      </c>
      <c r="H104" s="18">
        <v>13</v>
      </c>
      <c r="I104" s="18"/>
    </row>
    <row r="105" spans="1:9" ht="24.75" customHeight="1">
      <c r="A105" s="17" t="s">
        <v>287</v>
      </c>
      <c r="B105" s="18" t="s">
        <v>288</v>
      </c>
      <c r="C105" s="17" t="s">
        <v>111</v>
      </c>
      <c r="D105" s="17">
        <f t="shared" si="5"/>
        <v>61.6</v>
      </c>
      <c r="E105" s="17"/>
      <c r="F105" s="19">
        <v>81.5</v>
      </c>
      <c r="G105" s="19">
        <f t="shared" si="6"/>
        <v>71.55</v>
      </c>
      <c r="H105" s="18">
        <v>14</v>
      </c>
      <c r="I105" s="18"/>
    </row>
    <row r="106" spans="1:9" ht="24.75" customHeight="1">
      <c r="A106" s="17" t="s">
        <v>289</v>
      </c>
      <c r="B106" s="18" t="s">
        <v>290</v>
      </c>
      <c r="C106" s="17" t="s">
        <v>291</v>
      </c>
      <c r="D106" s="17">
        <f t="shared" si="5"/>
        <v>60.4</v>
      </c>
      <c r="E106" s="17"/>
      <c r="F106" s="19">
        <v>81.82</v>
      </c>
      <c r="G106" s="19">
        <f t="shared" si="6"/>
        <v>71.11</v>
      </c>
      <c r="H106" s="18">
        <v>15</v>
      </c>
      <c r="I106" s="18"/>
    </row>
    <row r="107" spans="1:9" ht="24.75" customHeight="1">
      <c r="A107" s="17" t="s">
        <v>292</v>
      </c>
      <c r="B107" s="18" t="s">
        <v>293</v>
      </c>
      <c r="C107" s="17" t="s">
        <v>294</v>
      </c>
      <c r="D107" s="17">
        <f t="shared" si="5"/>
        <v>53.733333333333334</v>
      </c>
      <c r="E107" s="17"/>
      <c r="F107" s="19">
        <v>84.9</v>
      </c>
      <c r="G107" s="19">
        <f t="shared" si="6"/>
        <v>69.31666666666666</v>
      </c>
      <c r="H107" s="18">
        <v>16</v>
      </c>
      <c r="I107" s="18"/>
    </row>
    <row r="108" spans="1:9" ht="24.75" customHeight="1">
      <c r="A108" s="17" t="s">
        <v>295</v>
      </c>
      <c r="B108" s="18" t="s">
        <v>296</v>
      </c>
      <c r="C108" s="17" t="s">
        <v>297</v>
      </c>
      <c r="D108" s="17">
        <f t="shared" si="5"/>
        <v>53.2</v>
      </c>
      <c r="E108" s="17"/>
      <c r="F108" s="19">
        <v>84.58</v>
      </c>
      <c r="G108" s="19">
        <f t="shared" si="6"/>
        <v>68.89</v>
      </c>
      <c r="H108" s="18">
        <v>17</v>
      </c>
      <c r="I108" s="18"/>
    </row>
    <row r="109" spans="1:9" ht="24.75" customHeight="1">
      <c r="A109" s="17" t="s">
        <v>298</v>
      </c>
      <c r="B109" s="18" t="s">
        <v>299</v>
      </c>
      <c r="C109" s="17" t="s">
        <v>297</v>
      </c>
      <c r="D109" s="17">
        <f t="shared" si="5"/>
        <v>53.2</v>
      </c>
      <c r="E109" s="17"/>
      <c r="F109" s="19">
        <v>80.52</v>
      </c>
      <c r="G109" s="19">
        <f t="shared" si="6"/>
        <v>66.86</v>
      </c>
      <c r="H109" s="18">
        <v>18</v>
      </c>
      <c r="I109" s="18"/>
    </row>
    <row r="110" spans="1:9" ht="24.75" customHeight="1">
      <c r="A110" s="17" t="s">
        <v>300</v>
      </c>
      <c r="B110" s="18" t="s">
        <v>301</v>
      </c>
      <c r="C110" s="17" t="s">
        <v>154</v>
      </c>
      <c r="D110" s="17">
        <f t="shared" si="5"/>
        <v>52.733333333333334</v>
      </c>
      <c r="E110" s="17"/>
      <c r="F110" s="19">
        <v>78.26</v>
      </c>
      <c r="G110" s="19">
        <f t="shared" si="6"/>
        <v>65.49666666666667</v>
      </c>
      <c r="H110" s="18">
        <v>19</v>
      </c>
      <c r="I110" s="18"/>
    </row>
    <row r="111" spans="1:9" ht="24.75" customHeight="1">
      <c r="A111" s="17" t="s">
        <v>302</v>
      </c>
      <c r="B111" s="18" t="s">
        <v>303</v>
      </c>
      <c r="C111" s="17" t="s">
        <v>304</v>
      </c>
      <c r="D111" s="17">
        <f t="shared" si="5"/>
        <v>48.93333333333334</v>
      </c>
      <c r="E111" s="17"/>
      <c r="F111" s="19">
        <v>81.24</v>
      </c>
      <c r="G111" s="19">
        <f t="shared" si="6"/>
        <v>65.08666666666667</v>
      </c>
      <c r="H111" s="18">
        <v>20</v>
      </c>
      <c r="I111" s="18"/>
    </row>
    <row r="112" spans="1:9" ht="24.75" customHeight="1">
      <c r="A112" s="10" t="s">
        <v>305</v>
      </c>
      <c r="B112" s="10"/>
      <c r="C112" s="10"/>
      <c r="D112" s="10"/>
      <c r="E112" s="10"/>
      <c r="F112" s="10"/>
      <c r="G112" s="10"/>
      <c r="H112" s="10"/>
      <c r="I112" s="10"/>
    </row>
    <row r="113" spans="1:9" ht="24.75" customHeight="1">
      <c r="A113" s="11" t="s">
        <v>3</v>
      </c>
      <c r="B113" s="11"/>
      <c r="C113" s="11" t="s">
        <v>4</v>
      </c>
      <c r="D113" s="11"/>
      <c r="E113" s="11" t="s">
        <v>5</v>
      </c>
      <c r="F113" s="11" t="s">
        <v>6</v>
      </c>
      <c r="G113" s="11" t="s">
        <v>7</v>
      </c>
      <c r="H113" s="11" t="s">
        <v>8</v>
      </c>
      <c r="I113" s="11" t="s">
        <v>9</v>
      </c>
    </row>
    <row r="114" spans="1:9" ht="48" customHeight="1">
      <c r="A114" s="11" t="s">
        <v>10</v>
      </c>
      <c r="B114" s="11" t="s">
        <v>11</v>
      </c>
      <c r="C114" s="11" t="s">
        <v>12</v>
      </c>
      <c r="D114" s="11" t="s">
        <v>13</v>
      </c>
      <c r="E114" s="11"/>
      <c r="F114" s="11"/>
      <c r="G114" s="11"/>
      <c r="H114" s="11"/>
      <c r="I114" s="11"/>
    </row>
    <row r="115" spans="1:9" ht="24.75" customHeight="1">
      <c r="A115" s="17" t="s">
        <v>306</v>
      </c>
      <c r="B115" s="18" t="s">
        <v>307</v>
      </c>
      <c r="C115" s="17" t="s">
        <v>308</v>
      </c>
      <c r="D115" s="17">
        <f aca="true" t="shared" si="7" ref="D115:D126">C115/150*100</f>
        <v>86.46666666666665</v>
      </c>
      <c r="E115" s="17"/>
      <c r="F115" s="19">
        <v>87.42</v>
      </c>
      <c r="G115" s="19">
        <f aca="true" t="shared" si="8" ref="G115:G126">D115*0.5+F115*0.5</f>
        <v>86.94333333333333</v>
      </c>
      <c r="H115" s="18">
        <v>1</v>
      </c>
      <c r="I115" s="18"/>
    </row>
    <row r="116" spans="1:9" ht="24.75" customHeight="1">
      <c r="A116" s="17" t="s">
        <v>309</v>
      </c>
      <c r="B116" s="18" t="s">
        <v>310</v>
      </c>
      <c r="C116" s="17" t="s">
        <v>311</v>
      </c>
      <c r="D116" s="17">
        <f t="shared" si="7"/>
        <v>82.39999999999999</v>
      </c>
      <c r="E116" s="17"/>
      <c r="F116" s="19">
        <v>86.8</v>
      </c>
      <c r="G116" s="19">
        <f t="shared" si="8"/>
        <v>84.6</v>
      </c>
      <c r="H116" s="18">
        <v>2</v>
      </c>
      <c r="I116" s="18"/>
    </row>
    <row r="117" spans="1:9" ht="24.75" customHeight="1">
      <c r="A117" s="17" t="s">
        <v>312</v>
      </c>
      <c r="B117" s="18" t="s">
        <v>313</v>
      </c>
      <c r="C117" s="17" t="s">
        <v>314</v>
      </c>
      <c r="D117" s="17">
        <f t="shared" si="7"/>
        <v>71.93333333333334</v>
      </c>
      <c r="E117" s="17"/>
      <c r="F117" s="19">
        <v>82.88</v>
      </c>
      <c r="G117" s="19">
        <f t="shared" si="8"/>
        <v>77.40666666666667</v>
      </c>
      <c r="H117" s="18">
        <v>3</v>
      </c>
      <c r="I117" s="18"/>
    </row>
    <row r="118" spans="1:9" ht="24.75" customHeight="1">
      <c r="A118" s="17" t="s">
        <v>315</v>
      </c>
      <c r="B118" s="18" t="s">
        <v>316</v>
      </c>
      <c r="C118" s="17" t="s">
        <v>267</v>
      </c>
      <c r="D118" s="17">
        <f t="shared" si="7"/>
        <v>67.93333333333334</v>
      </c>
      <c r="E118" s="17"/>
      <c r="F118" s="19">
        <v>82.76</v>
      </c>
      <c r="G118" s="19">
        <f t="shared" si="8"/>
        <v>75.34666666666666</v>
      </c>
      <c r="H118" s="18">
        <v>4</v>
      </c>
      <c r="I118" s="18"/>
    </row>
    <row r="119" spans="1:9" ht="24.75" customHeight="1">
      <c r="A119" s="17" t="s">
        <v>317</v>
      </c>
      <c r="B119" s="18" t="s">
        <v>318</v>
      </c>
      <c r="C119" s="17" t="s">
        <v>319</v>
      </c>
      <c r="D119" s="17">
        <f t="shared" si="7"/>
        <v>64.46666666666667</v>
      </c>
      <c r="E119" s="17"/>
      <c r="F119" s="19">
        <v>83.46</v>
      </c>
      <c r="G119" s="19">
        <f t="shared" si="8"/>
        <v>73.96333333333334</v>
      </c>
      <c r="H119" s="18">
        <v>5</v>
      </c>
      <c r="I119" s="18"/>
    </row>
    <row r="120" spans="1:9" ht="24.75" customHeight="1">
      <c r="A120" s="17" t="s">
        <v>320</v>
      </c>
      <c r="B120" s="18" t="s">
        <v>321</v>
      </c>
      <c r="C120" s="17" t="s">
        <v>58</v>
      </c>
      <c r="D120" s="17">
        <f t="shared" si="7"/>
        <v>65.39999999999999</v>
      </c>
      <c r="E120" s="17"/>
      <c r="F120" s="19">
        <v>79.22</v>
      </c>
      <c r="G120" s="19">
        <f t="shared" si="8"/>
        <v>72.31</v>
      </c>
      <c r="H120" s="18">
        <v>6</v>
      </c>
      <c r="I120" s="18"/>
    </row>
    <row r="121" spans="1:9" ht="24.75" customHeight="1">
      <c r="A121" s="17" t="s">
        <v>322</v>
      </c>
      <c r="B121" s="18" t="s">
        <v>323</v>
      </c>
      <c r="C121" s="17" t="s">
        <v>166</v>
      </c>
      <c r="D121" s="17">
        <f t="shared" si="7"/>
        <v>55.666666666666664</v>
      </c>
      <c r="E121" s="17"/>
      <c r="F121" s="19">
        <v>85.04</v>
      </c>
      <c r="G121" s="19">
        <f t="shared" si="8"/>
        <v>70.35333333333334</v>
      </c>
      <c r="H121" s="18">
        <v>7</v>
      </c>
      <c r="I121" s="18"/>
    </row>
    <row r="122" spans="1:9" ht="24.75" customHeight="1">
      <c r="A122" s="17" t="s">
        <v>324</v>
      </c>
      <c r="B122" s="18" t="s">
        <v>325</v>
      </c>
      <c r="C122" s="17" t="s">
        <v>326</v>
      </c>
      <c r="D122" s="17">
        <f t="shared" si="7"/>
        <v>55.00000000000001</v>
      </c>
      <c r="E122" s="17"/>
      <c r="F122" s="19">
        <v>82.96</v>
      </c>
      <c r="G122" s="19">
        <f t="shared" si="8"/>
        <v>68.98</v>
      </c>
      <c r="H122" s="18">
        <v>8</v>
      </c>
      <c r="I122" s="18"/>
    </row>
    <row r="123" spans="1:9" ht="24.75" customHeight="1">
      <c r="A123" s="17" t="s">
        <v>327</v>
      </c>
      <c r="B123" s="18" t="s">
        <v>328</v>
      </c>
      <c r="C123" s="17" t="s">
        <v>329</v>
      </c>
      <c r="D123" s="17">
        <f t="shared" si="7"/>
        <v>54.13333333333333</v>
      </c>
      <c r="E123" s="17"/>
      <c r="F123" s="19">
        <v>80.38</v>
      </c>
      <c r="G123" s="19">
        <f t="shared" si="8"/>
        <v>67.25666666666666</v>
      </c>
      <c r="H123" s="18">
        <v>9</v>
      </c>
      <c r="I123" s="18"/>
    </row>
    <row r="124" spans="1:9" ht="24.75" customHeight="1">
      <c r="A124" s="17" t="s">
        <v>330</v>
      </c>
      <c r="B124" s="18" t="s">
        <v>331</v>
      </c>
      <c r="C124" s="17" t="s">
        <v>214</v>
      </c>
      <c r="D124" s="17">
        <f t="shared" si="7"/>
        <v>54.93333333333334</v>
      </c>
      <c r="E124" s="17"/>
      <c r="F124" s="19">
        <v>79.48</v>
      </c>
      <c r="G124" s="19">
        <f t="shared" si="8"/>
        <v>67.20666666666668</v>
      </c>
      <c r="H124" s="18">
        <v>10</v>
      </c>
      <c r="I124" s="18"/>
    </row>
    <row r="125" spans="1:9" ht="24.75" customHeight="1">
      <c r="A125" s="17" t="s">
        <v>332</v>
      </c>
      <c r="B125" s="18" t="s">
        <v>333</v>
      </c>
      <c r="C125" s="17" t="s">
        <v>334</v>
      </c>
      <c r="D125" s="17">
        <f t="shared" si="7"/>
        <v>54.06666666666666</v>
      </c>
      <c r="E125" s="17"/>
      <c r="F125" s="19">
        <v>79.04</v>
      </c>
      <c r="G125" s="19">
        <f t="shared" si="8"/>
        <v>66.55333333333334</v>
      </c>
      <c r="H125" s="18">
        <v>11</v>
      </c>
      <c r="I125" s="18"/>
    </row>
    <row r="126" spans="1:9" ht="24.75" customHeight="1">
      <c r="A126" s="17" t="s">
        <v>335</v>
      </c>
      <c r="B126" s="18" t="s">
        <v>336</v>
      </c>
      <c r="C126" s="17" t="s">
        <v>337</v>
      </c>
      <c r="D126" s="17">
        <f t="shared" si="7"/>
        <v>50.26666666666667</v>
      </c>
      <c r="E126" s="17"/>
      <c r="F126" s="19">
        <v>79.48</v>
      </c>
      <c r="G126" s="19">
        <f t="shared" si="8"/>
        <v>64.87333333333333</v>
      </c>
      <c r="H126" s="18">
        <v>12</v>
      </c>
      <c r="I126" s="18"/>
    </row>
    <row r="127" spans="1:9" ht="24.75" customHeight="1">
      <c r="A127" s="10" t="s">
        <v>338</v>
      </c>
      <c r="B127" s="10"/>
      <c r="C127" s="10"/>
      <c r="D127" s="10"/>
      <c r="E127" s="10"/>
      <c r="F127" s="10"/>
      <c r="G127" s="10"/>
      <c r="H127" s="10"/>
      <c r="I127" s="10"/>
    </row>
    <row r="128" spans="1:9" ht="24.75" customHeight="1">
      <c r="A128" s="11" t="s">
        <v>3</v>
      </c>
      <c r="B128" s="11"/>
      <c r="C128" s="11" t="s">
        <v>4</v>
      </c>
      <c r="D128" s="11"/>
      <c r="E128" s="11" t="s">
        <v>5</v>
      </c>
      <c r="F128" s="11" t="s">
        <v>6</v>
      </c>
      <c r="G128" s="11" t="s">
        <v>7</v>
      </c>
      <c r="H128" s="11" t="s">
        <v>8</v>
      </c>
      <c r="I128" s="11" t="s">
        <v>9</v>
      </c>
    </row>
    <row r="129" spans="1:9" ht="52.5" customHeight="1">
      <c r="A129" s="11" t="s">
        <v>10</v>
      </c>
      <c r="B129" s="11" t="s">
        <v>11</v>
      </c>
      <c r="C129" s="11" t="s">
        <v>12</v>
      </c>
      <c r="D129" s="11" t="s">
        <v>13</v>
      </c>
      <c r="E129" s="11"/>
      <c r="F129" s="11"/>
      <c r="G129" s="11"/>
      <c r="H129" s="11"/>
      <c r="I129" s="11"/>
    </row>
    <row r="130" spans="1:9" ht="23.25" customHeight="1">
      <c r="A130" s="17" t="s">
        <v>339</v>
      </c>
      <c r="B130" s="18" t="s">
        <v>340</v>
      </c>
      <c r="C130" s="17" t="s">
        <v>341</v>
      </c>
      <c r="D130" s="17">
        <f aca="true" t="shared" si="9" ref="D130:D146">C130/150*100</f>
        <v>67.46666666666667</v>
      </c>
      <c r="E130" s="17"/>
      <c r="F130" s="19">
        <v>82.78</v>
      </c>
      <c r="G130" s="19">
        <f aca="true" t="shared" si="10" ref="G130:G146">D130*0.5+F130*0.5</f>
        <v>75.12333333333333</v>
      </c>
      <c r="H130" s="18">
        <v>1</v>
      </c>
      <c r="I130" s="18"/>
    </row>
    <row r="131" spans="1:9" ht="23.25" customHeight="1">
      <c r="A131" s="17" t="s">
        <v>342</v>
      </c>
      <c r="B131" s="18" t="s">
        <v>343</v>
      </c>
      <c r="C131" s="17" t="s">
        <v>344</v>
      </c>
      <c r="D131" s="17">
        <f t="shared" si="9"/>
        <v>70.19999999999999</v>
      </c>
      <c r="E131" s="17"/>
      <c r="F131" s="19">
        <v>79.2</v>
      </c>
      <c r="G131" s="19">
        <f t="shared" si="10"/>
        <v>74.69999999999999</v>
      </c>
      <c r="H131" s="18">
        <v>2</v>
      </c>
      <c r="I131" s="18"/>
    </row>
    <row r="132" spans="1:9" ht="23.25" customHeight="1">
      <c r="A132" s="17" t="s">
        <v>345</v>
      </c>
      <c r="B132" s="18" t="s">
        <v>346</v>
      </c>
      <c r="C132" s="17" t="s">
        <v>347</v>
      </c>
      <c r="D132" s="17">
        <f t="shared" si="9"/>
        <v>65.53333333333333</v>
      </c>
      <c r="E132" s="17"/>
      <c r="F132" s="19">
        <v>83.02</v>
      </c>
      <c r="G132" s="19">
        <f t="shared" si="10"/>
        <v>74.27666666666667</v>
      </c>
      <c r="H132" s="18">
        <v>3</v>
      </c>
      <c r="I132" s="18"/>
    </row>
    <row r="133" spans="1:9" ht="23.25" customHeight="1">
      <c r="A133" s="17" t="s">
        <v>348</v>
      </c>
      <c r="B133" s="18" t="s">
        <v>349</v>
      </c>
      <c r="C133" s="17" t="s">
        <v>70</v>
      </c>
      <c r="D133" s="17">
        <f t="shared" si="9"/>
        <v>60.199999999999996</v>
      </c>
      <c r="E133" s="17"/>
      <c r="F133" s="19">
        <v>85.76</v>
      </c>
      <c r="G133" s="19">
        <f t="shared" si="10"/>
        <v>72.98</v>
      </c>
      <c r="H133" s="18">
        <v>4</v>
      </c>
      <c r="I133" s="18"/>
    </row>
    <row r="134" spans="1:9" ht="23.25" customHeight="1">
      <c r="A134" s="17" t="s">
        <v>350</v>
      </c>
      <c r="B134" s="18" t="s">
        <v>351</v>
      </c>
      <c r="C134" s="17" t="s">
        <v>352</v>
      </c>
      <c r="D134" s="17">
        <f t="shared" si="9"/>
        <v>62.066666666666656</v>
      </c>
      <c r="E134" s="17"/>
      <c r="F134" s="19">
        <v>83.38</v>
      </c>
      <c r="G134" s="19">
        <f t="shared" si="10"/>
        <v>72.72333333333333</v>
      </c>
      <c r="H134" s="18">
        <v>5</v>
      </c>
      <c r="I134" s="18"/>
    </row>
    <row r="135" spans="1:9" ht="23.25" customHeight="1">
      <c r="A135" s="17" t="s">
        <v>353</v>
      </c>
      <c r="B135" s="18" t="s">
        <v>354</v>
      </c>
      <c r="C135" s="17" t="s">
        <v>137</v>
      </c>
      <c r="D135" s="17">
        <f t="shared" si="9"/>
        <v>58.86666666666667</v>
      </c>
      <c r="E135" s="17"/>
      <c r="F135" s="19">
        <v>83.8</v>
      </c>
      <c r="G135" s="19">
        <f t="shared" si="10"/>
        <v>71.33333333333333</v>
      </c>
      <c r="H135" s="18">
        <v>6</v>
      </c>
      <c r="I135" s="18"/>
    </row>
    <row r="136" spans="1:9" ht="23.25" customHeight="1">
      <c r="A136" s="17" t="s">
        <v>355</v>
      </c>
      <c r="B136" s="18" t="s">
        <v>356</v>
      </c>
      <c r="C136" s="17" t="s">
        <v>357</v>
      </c>
      <c r="D136" s="17">
        <f t="shared" si="9"/>
        <v>59.86666666666667</v>
      </c>
      <c r="E136" s="17"/>
      <c r="F136" s="19">
        <v>81.7</v>
      </c>
      <c r="G136" s="19">
        <f t="shared" si="10"/>
        <v>70.78333333333333</v>
      </c>
      <c r="H136" s="18">
        <v>7</v>
      </c>
      <c r="I136" s="18"/>
    </row>
    <row r="137" spans="1:9" ht="23.25" customHeight="1">
      <c r="A137" s="17" t="s">
        <v>358</v>
      </c>
      <c r="B137" s="18" t="s">
        <v>359</v>
      </c>
      <c r="C137" s="17" t="s">
        <v>360</v>
      </c>
      <c r="D137" s="17">
        <f t="shared" si="9"/>
        <v>57.46666666666667</v>
      </c>
      <c r="E137" s="17"/>
      <c r="F137" s="19">
        <v>84.04</v>
      </c>
      <c r="G137" s="19">
        <f t="shared" si="10"/>
        <v>70.75333333333333</v>
      </c>
      <c r="H137" s="18">
        <v>8</v>
      </c>
      <c r="I137" s="18"/>
    </row>
    <row r="138" spans="1:9" ht="23.25" customHeight="1">
      <c r="A138" s="17" t="s">
        <v>361</v>
      </c>
      <c r="B138" s="18" t="s">
        <v>362</v>
      </c>
      <c r="C138" s="17" t="s">
        <v>363</v>
      </c>
      <c r="D138" s="17">
        <f t="shared" si="9"/>
        <v>59.4</v>
      </c>
      <c r="E138" s="17"/>
      <c r="F138" s="19">
        <v>82.1</v>
      </c>
      <c r="G138" s="19">
        <f t="shared" si="10"/>
        <v>70.75</v>
      </c>
      <c r="H138" s="18">
        <v>9</v>
      </c>
      <c r="I138" s="18"/>
    </row>
    <row r="139" spans="1:9" ht="23.25" customHeight="1">
      <c r="A139" s="17" t="s">
        <v>364</v>
      </c>
      <c r="B139" s="18" t="s">
        <v>365</v>
      </c>
      <c r="C139" s="17" t="s">
        <v>366</v>
      </c>
      <c r="D139" s="17">
        <f t="shared" si="9"/>
        <v>56.06666666666666</v>
      </c>
      <c r="E139" s="17"/>
      <c r="F139" s="19">
        <v>85.3</v>
      </c>
      <c r="G139" s="19">
        <f t="shared" si="10"/>
        <v>70.68333333333334</v>
      </c>
      <c r="H139" s="18">
        <v>10</v>
      </c>
      <c r="I139" s="18"/>
    </row>
    <row r="140" spans="1:9" ht="23.25" customHeight="1">
      <c r="A140" s="17" t="s">
        <v>367</v>
      </c>
      <c r="B140" s="18" t="s">
        <v>368</v>
      </c>
      <c r="C140" s="17" t="s">
        <v>369</v>
      </c>
      <c r="D140" s="17">
        <f t="shared" si="9"/>
        <v>54.39999999999999</v>
      </c>
      <c r="E140" s="17"/>
      <c r="F140" s="19">
        <v>83.58</v>
      </c>
      <c r="G140" s="19">
        <f t="shared" si="10"/>
        <v>68.99</v>
      </c>
      <c r="H140" s="18">
        <v>11</v>
      </c>
      <c r="I140" s="18"/>
    </row>
    <row r="141" spans="1:9" ht="23.25" customHeight="1">
      <c r="A141" s="17" t="s">
        <v>370</v>
      </c>
      <c r="B141" s="18" t="s">
        <v>371</v>
      </c>
      <c r="C141" s="17" t="s">
        <v>372</v>
      </c>
      <c r="D141" s="17">
        <f t="shared" si="9"/>
        <v>52.13333333333333</v>
      </c>
      <c r="E141" s="17"/>
      <c r="F141" s="19">
        <v>85.24</v>
      </c>
      <c r="G141" s="19">
        <f t="shared" si="10"/>
        <v>68.68666666666667</v>
      </c>
      <c r="H141" s="18">
        <v>12</v>
      </c>
      <c r="I141" s="18"/>
    </row>
    <row r="142" spans="1:9" ht="23.25" customHeight="1">
      <c r="A142" s="17" t="s">
        <v>373</v>
      </c>
      <c r="B142" s="18" t="s">
        <v>374</v>
      </c>
      <c r="C142" s="17" t="s">
        <v>375</v>
      </c>
      <c r="D142" s="17">
        <f t="shared" si="9"/>
        <v>52.6</v>
      </c>
      <c r="E142" s="17"/>
      <c r="F142" s="19">
        <v>83.9</v>
      </c>
      <c r="G142" s="19">
        <f t="shared" si="10"/>
        <v>68.25</v>
      </c>
      <c r="H142" s="18">
        <v>13</v>
      </c>
      <c r="I142" s="18"/>
    </row>
    <row r="143" spans="1:9" ht="23.25" customHeight="1">
      <c r="A143" s="17" t="s">
        <v>376</v>
      </c>
      <c r="B143" s="18" t="s">
        <v>377</v>
      </c>
      <c r="C143" s="17" t="s">
        <v>378</v>
      </c>
      <c r="D143" s="17">
        <f t="shared" si="9"/>
        <v>56.26666666666667</v>
      </c>
      <c r="E143" s="17"/>
      <c r="F143" s="19">
        <v>79.96</v>
      </c>
      <c r="G143" s="19">
        <f t="shared" si="10"/>
        <v>68.11333333333333</v>
      </c>
      <c r="H143" s="18">
        <v>14</v>
      </c>
      <c r="I143" s="18"/>
    </row>
    <row r="144" spans="1:9" ht="23.25" customHeight="1">
      <c r="A144" s="17" t="s">
        <v>379</v>
      </c>
      <c r="B144" s="18" t="s">
        <v>380</v>
      </c>
      <c r="C144" s="17" t="s">
        <v>329</v>
      </c>
      <c r="D144" s="17">
        <f t="shared" si="9"/>
        <v>54.13333333333333</v>
      </c>
      <c r="E144" s="17"/>
      <c r="F144" s="19">
        <v>81.96</v>
      </c>
      <c r="G144" s="19">
        <f t="shared" si="10"/>
        <v>68.04666666666667</v>
      </c>
      <c r="H144" s="18">
        <v>15</v>
      </c>
      <c r="I144" s="18"/>
    </row>
    <row r="145" spans="1:9" ht="23.25" customHeight="1">
      <c r="A145" s="17" t="s">
        <v>381</v>
      </c>
      <c r="B145" s="18" t="s">
        <v>382</v>
      </c>
      <c r="C145" s="17" t="s">
        <v>383</v>
      </c>
      <c r="D145" s="17">
        <f t="shared" si="9"/>
        <v>40.93333333333333</v>
      </c>
      <c r="E145" s="17"/>
      <c r="F145" s="19">
        <v>71.04</v>
      </c>
      <c r="G145" s="19">
        <f t="shared" si="10"/>
        <v>55.986666666666665</v>
      </c>
      <c r="H145" s="18">
        <v>16</v>
      </c>
      <c r="I145" s="18"/>
    </row>
    <row r="146" spans="1:9" ht="23.25" customHeight="1">
      <c r="A146" s="17" t="s">
        <v>384</v>
      </c>
      <c r="B146" s="18" t="s">
        <v>385</v>
      </c>
      <c r="C146" s="17" t="s">
        <v>386</v>
      </c>
      <c r="D146" s="17">
        <f t="shared" si="9"/>
        <v>49.333333333333336</v>
      </c>
      <c r="E146" s="17"/>
      <c r="F146" s="19">
        <v>0</v>
      </c>
      <c r="G146" s="19">
        <f t="shared" si="10"/>
        <v>24.666666666666668</v>
      </c>
      <c r="H146" s="18">
        <v>17</v>
      </c>
      <c r="I146" s="18" t="s">
        <v>239</v>
      </c>
    </row>
    <row r="147" s="5" customFormat="1" ht="24.75" customHeight="1">
      <c r="A147" s="10" t="s">
        <v>387</v>
      </c>
    </row>
    <row r="148" spans="1:9" ht="31.5" customHeight="1">
      <c r="A148" s="11" t="s">
        <v>3</v>
      </c>
      <c r="B148" s="11"/>
      <c r="C148" s="11" t="s">
        <v>4</v>
      </c>
      <c r="D148" s="11"/>
      <c r="E148" s="11" t="s">
        <v>5</v>
      </c>
      <c r="F148" s="11" t="s">
        <v>6</v>
      </c>
      <c r="G148" s="11" t="s">
        <v>7</v>
      </c>
      <c r="H148" s="11" t="s">
        <v>8</v>
      </c>
      <c r="I148" s="11" t="s">
        <v>9</v>
      </c>
    </row>
    <row r="149" spans="1:9" ht="42" customHeight="1">
      <c r="A149" s="20" t="s">
        <v>10</v>
      </c>
      <c r="B149" s="20" t="s">
        <v>11</v>
      </c>
      <c r="C149" s="20" t="s">
        <v>12</v>
      </c>
      <c r="D149" s="20" t="s">
        <v>13</v>
      </c>
      <c r="E149" s="20"/>
      <c r="F149" s="20"/>
      <c r="G149" s="20"/>
      <c r="H149" s="20"/>
      <c r="I149" s="20"/>
    </row>
    <row r="150" spans="1:9" ht="21.75" customHeight="1">
      <c r="A150" s="17" t="s">
        <v>388</v>
      </c>
      <c r="B150" s="18" t="s">
        <v>389</v>
      </c>
      <c r="C150" s="17" t="s">
        <v>390</v>
      </c>
      <c r="D150" s="17">
        <f>C150/150*100</f>
        <v>59.93333333333334</v>
      </c>
      <c r="E150" s="17"/>
      <c r="F150" s="19">
        <v>79.54</v>
      </c>
      <c r="G150" s="19">
        <f>D150*0.5+F150*0.5</f>
        <v>69.73666666666668</v>
      </c>
      <c r="H150" s="18">
        <v>1</v>
      </c>
      <c r="I150" s="18"/>
    </row>
    <row r="151" spans="1:9" ht="21.75" customHeight="1">
      <c r="A151" s="17" t="s">
        <v>391</v>
      </c>
      <c r="B151" s="18" t="s">
        <v>392</v>
      </c>
      <c r="C151" s="17" t="s">
        <v>393</v>
      </c>
      <c r="D151" s="17">
        <f>C151/150*100</f>
        <v>42.73333333333333</v>
      </c>
      <c r="E151" s="17"/>
      <c r="F151" s="19">
        <v>81.58</v>
      </c>
      <c r="G151" s="19">
        <f>D151*0.5+F151*0.5</f>
        <v>62.156666666666666</v>
      </c>
      <c r="H151" s="18">
        <v>2</v>
      </c>
      <c r="I151" s="18"/>
    </row>
    <row r="152" spans="1:9" ht="21.75" customHeight="1">
      <c r="A152" s="17" t="s">
        <v>394</v>
      </c>
      <c r="B152" s="18" t="s">
        <v>395</v>
      </c>
      <c r="C152" s="17" t="s">
        <v>396</v>
      </c>
      <c r="D152" s="17">
        <f>C152/150*100</f>
        <v>49</v>
      </c>
      <c r="E152" s="17"/>
      <c r="F152" s="19">
        <v>74.84</v>
      </c>
      <c r="G152" s="19">
        <f>D152*0.5+F152*0.5</f>
        <v>61.92</v>
      </c>
      <c r="H152" s="18">
        <v>3</v>
      </c>
      <c r="I152" s="18"/>
    </row>
    <row r="153" spans="1:9" ht="21.75" customHeight="1">
      <c r="A153" s="17" t="s">
        <v>397</v>
      </c>
      <c r="B153" s="18" t="s">
        <v>398</v>
      </c>
      <c r="C153" s="17" t="s">
        <v>399</v>
      </c>
      <c r="D153" s="17">
        <f>C153/150*100</f>
        <v>32.666666666666664</v>
      </c>
      <c r="E153" s="17"/>
      <c r="F153" s="19">
        <v>76.64</v>
      </c>
      <c r="G153" s="19">
        <f>D153*0.5+F153*0.5</f>
        <v>54.653333333333336</v>
      </c>
      <c r="H153" s="18">
        <v>4</v>
      </c>
      <c r="I153" s="18"/>
    </row>
    <row r="154" spans="1:9" ht="26.25" customHeight="1">
      <c r="A154" s="10" t="s">
        <v>400</v>
      </c>
      <c r="B154" s="10"/>
      <c r="C154" s="10"/>
      <c r="D154" s="10"/>
      <c r="E154" s="10"/>
      <c r="F154" s="10"/>
      <c r="G154" s="10"/>
      <c r="H154" s="10"/>
      <c r="I154" s="10"/>
    </row>
    <row r="155" spans="1:9" ht="31.5" customHeight="1">
      <c r="A155" s="11" t="s">
        <v>3</v>
      </c>
      <c r="B155" s="11"/>
      <c r="C155" s="11" t="s">
        <v>4</v>
      </c>
      <c r="D155" s="11"/>
      <c r="E155" s="11" t="s">
        <v>5</v>
      </c>
      <c r="F155" s="11" t="s">
        <v>6</v>
      </c>
      <c r="G155" s="11" t="s">
        <v>7</v>
      </c>
      <c r="H155" s="11" t="s">
        <v>8</v>
      </c>
      <c r="I155" s="11" t="s">
        <v>9</v>
      </c>
    </row>
    <row r="156" spans="1:9" ht="42" customHeight="1">
      <c r="A156" s="11" t="s">
        <v>10</v>
      </c>
      <c r="B156" s="11" t="s">
        <v>11</v>
      </c>
      <c r="C156" s="11" t="s">
        <v>12</v>
      </c>
      <c r="D156" s="11" t="s">
        <v>13</v>
      </c>
      <c r="E156" s="11"/>
      <c r="F156" s="11"/>
      <c r="G156" s="11"/>
      <c r="H156" s="11"/>
      <c r="I156" s="11"/>
    </row>
    <row r="157" spans="1:9" ht="23.25" customHeight="1">
      <c r="A157" s="17" t="s">
        <v>401</v>
      </c>
      <c r="B157" s="18" t="s">
        <v>402</v>
      </c>
      <c r="C157" s="17" t="s">
        <v>403</v>
      </c>
      <c r="D157" s="17">
        <f aca="true" t="shared" si="11" ref="D157:D162">C157/150*100</f>
        <v>73.6</v>
      </c>
      <c r="E157" s="17"/>
      <c r="F157" s="19">
        <v>84.86</v>
      </c>
      <c r="G157" s="19">
        <f aca="true" t="shared" si="12" ref="G157:G162">D157*0.5+F157*0.5</f>
        <v>79.22999999999999</v>
      </c>
      <c r="H157" s="18">
        <v>1</v>
      </c>
      <c r="I157" s="18"/>
    </row>
    <row r="158" spans="1:9" ht="23.25" customHeight="1">
      <c r="A158" s="17" t="s">
        <v>404</v>
      </c>
      <c r="B158" s="18" t="s">
        <v>405</v>
      </c>
      <c r="C158" s="17" t="s">
        <v>406</v>
      </c>
      <c r="D158" s="17">
        <f t="shared" si="11"/>
        <v>69.13333333333334</v>
      </c>
      <c r="E158" s="17"/>
      <c r="F158" s="19">
        <v>88.08</v>
      </c>
      <c r="G158" s="19">
        <f t="shared" si="12"/>
        <v>78.60666666666667</v>
      </c>
      <c r="H158" s="18">
        <v>2</v>
      </c>
      <c r="I158" s="18"/>
    </row>
    <row r="159" spans="1:9" ht="23.25" customHeight="1">
      <c r="A159" s="17" t="s">
        <v>407</v>
      </c>
      <c r="B159" s="18" t="s">
        <v>408</v>
      </c>
      <c r="C159" s="17" t="s">
        <v>409</v>
      </c>
      <c r="D159" s="17">
        <f t="shared" si="11"/>
        <v>69.80000000000001</v>
      </c>
      <c r="E159" s="17"/>
      <c r="F159" s="19">
        <v>84.98</v>
      </c>
      <c r="G159" s="19">
        <f t="shared" si="12"/>
        <v>77.39000000000001</v>
      </c>
      <c r="H159" s="18">
        <v>3</v>
      </c>
      <c r="I159" s="18"/>
    </row>
    <row r="160" spans="1:9" ht="23.25" customHeight="1">
      <c r="A160" s="17" t="s">
        <v>410</v>
      </c>
      <c r="B160" s="18" t="s">
        <v>411</v>
      </c>
      <c r="C160" s="17" t="s">
        <v>412</v>
      </c>
      <c r="D160" s="17">
        <f t="shared" si="11"/>
        <v>66.33333333333333</v>
      </c>
      <c r="E160" s="17"/>
      <c r="F160" s="19">
        <v>88.28</v>
      </c>
      <c r="G160" s="19">
        <f t="shared" si="12"/>
        <v>77.30666666666667</v>
      </c>
      <c r="H160" s="18">
        <v>4</v>
      </c>
      <c r="I160" s="18"/>
    </row>
    <row r="161" spans="1:9" ht="23.25" customHeight="1">
      <c r="A161" s="17" t="s">
        <v>413</v>
      </c>
      <c r="B161" s="18" t="s">
        <v>414</v>
      </c>
      <c r="C161" s="17" t="s">
        <v>415</v>
      </c>
      <c r="D161" s="17">
        <f t="shared" si="11"/>
        <v>68.13333333333334</v>
      </c>
      <c r="E161" s="17"/>
      <c r="F161" s="19">
        <v>82.7</v>
      </c>
      <c r="G161" s="19">
        <f t="shared" si="12"/>
        <v>75.41666666666667</v>
      </c>
      <c r="H161" s="18">
        <v>5</v>
      </c>
      <c r="I161" s="18"/>
    </row>
    <row r="162" spans="1:9" ht="23.25" customHeight="1">
      <c r="A162" s="17" t="s">
        <v>416</v>
      </c>
      <c r="B162" s="18" t="s">
        <v>417</v>
      </c>
      <c r="C162" s="17" t="s">
        <v>418</v>
      </c>
      <c r="D162" s="17">
        <f t="shared" si="11"/>
        <v>63.53333333333333</v>
      </c>
      <c r="E162" s="17"/>
      <c r="F162" s="19">
        <v>82.66</v>
      </c>
      <c r="G162" s="19">
        <f t="shared" si="12"/>
        <v>73.09666666666666</v>
      </c>
      <c r="H162" s="18">
        <v>6</v>
      </c>
      <c r="I162" s="18"/>
    </row>
    <row r="163" spans="1:9" ht="24.75" customHeight="1">
      <c r="A163" s="10" t="s">
        <v>419</v>
      </c>
      <c r="B163" s="10"/>
      <c r="C163" s="10"/>
      <c r="D163" s="10"/>
      <c r="E163" s="10"/>
      <c r="F163" s="10"/>
      <c r="G163" s="10"/>
      <c r="H163" s="10"/>
      <c r="I163" s="10"/>
    </row>
    <row r="164" spans="1:9" ht="24.75" customHeight="1">
      <c r="A164" s="11" t="s">
        <v>3</v>
      </c>
      <c r="B164" s="11"/>
      <c r="C164" s="11" t="s">
        <v>4</v>
      </c>
      <c r="D164" s="11"/>
      <c r="E164" s="11" t="s">
        <v>5</v>
      </c>
      <c r="F164" s="11" t="s">
        <v>6</v>
      </c>
      <c r="G164" s="11" t="s">
        <v>7</v>
      </c>
      <c r="H164" s="11" t="s">
        <v>8</v>
      </c>
      <c r="I164" s="11" t="s">
        <v>9</v>
      </c>
    </row>
    <row r="165" spans="1:9" ht="51.75" customHeight="1">
      <c r="A165" s="11" t="s">
        <v>10</v>
      </c>
      <c r="B165" s="11" t="s">
        <v>11</v>
      </c>
      <c r="C165" s="11" t="s">
        <v>12</v>
      </c>
      <c r="D165" s="11" t="s">
        <v>13</v>
      </c>
      <c r="E165" s="11"/>
      <c r="F165" s="11"/>
      <c r="G165" s="11"/>
      <c r="H165" s="11"/>
      <c r="I165" s="11"/>
    </row>
    <row r="166" spans="1:9" ht="24.75" customHeight="1">
      <c r="A166" s="17" t="s">
        <v>420</v>
      </c>
      <c r="B166" s="18" t="s">
        <v>421</v>
      </c>
      <c r="C166" s="17" t="s">
        <v>383</v>
      </c>
      <c r="D166" s="17">
        <f>C166/150*100</f>
        <v>40.93333333333333</v>
      </c>
      <c r="E166" s="17"/>
      <c r="F166" s="19">
        <v>82.44</v>
      </c>
      <c r="G166" s="19">
        <f>D166*0.5+F166*0.5</f>
        <v>61.68666666666667</v>
      </c>
      <c r="H166" s="18">
        <v>1</v>
      </c>
      <c r="I166" s="18"/>
    </row>
    <row r="167" spans="1:9" ht="24.75" customHeight="1">
      <c r="A167" s="10" t="s">
        <v>422</v>
      </c>
      <c r="B167" s="10"/>
      <c r="C167" s="10"/>
      <c r="D167" s="10"/>
      <c r="E167" s="10"/>
      <c r="F167" s="10"/>
      <c r="G167" s="10"/>
      <c r="H167" s="10"/>
      <c r="I167" s="10"/>
    </row>
    <row r="168" spans="1:9" ht="24.75" customHeight="1">
      <c r="A168" s="11" t="s">
        <v>3</v>
      </c>
      <c r="B168" s="11"/>
      <c r="C168" s="11" t="s">
        <v>4</v>
      </c>
      <c r="D168" s="11"/>
      <c r="E168" s="11" t="s">
        <v>5</v>
      </c>
      <c r="F168" s="11" t="s">
        <v>6</v>
      </c>
      <c r="G168" s="11" t="s">
        <v>7</v>
      </c>
      <c r="H168" s="11" t="s">
        <v>8</v>
      </c>
      <c r="I168" s="11" t="s">
        <v>9</v>
      </c>
    </row>
    <row r="169" spans="1:9" ht="51" customHeight="1">
      <c r="A169" s="11" t="s">
        <v>10</v>
      </c>
      <c r="B169" s="11" t="s">
        <v>11</v>
      </c>
      <c r="C169" s="11" t="s">
        <v>12</v>
      </c>
      <c r="D169" s="11" t="s">
        <v>13</v>
      </c>
      <c r="E169" s="11"/>
      <c r="F169" s="11"/>
      <c r="G169" s="11"/>
      <c r="H169" s="11"/>
      <c r="I169" s="11"/>
    </row>
    <row r="170" spans="1:9" ht="24.75" customHeight="1">
      <c r="A170" s="17" t="s">
        <v>423</v>
      </c>
      <c r="B170" s="18" t="s">
        <v>424</v>
      </c>
      <c r="C170" s="17" t="s">
        <v>425</v>
      </c>
      <c r="D170" s="17">
        <f>C170/150*100</f>
        <v>75.26666666666667</v>
      </c>
      <c r="E170" s="17"/>
      <c r="F170" s="19">
        <v>84.26</v>
      </c>
      <c r="G170" s="19">
        <f>D170*0.5+F170*0.5</f>
        <v>79.76333333333334</v>
      </c>
      <c r="H170" s="18">
        <v>1</v>
      </c>
      <c r="I170" s="18"/>
    </row>
    <row r="171" spans="1:9" ht="24.75" customHeight="1">
      <c r="A171" s="17" t="s">
        <v>426</v>
      </c>
      <c r="B171" s="18" t="s">
        <v>427</v>
      </c>
      <c r="C171" s="17" t="s">
        <v>428</v>
      </c>
      <c r="D171" s="17">
        <f>C171/150*100</f>
        <v>45.33333333333333</v>
      </c>
      <c r="E171" s="17"/>
      <c r="F171" s="19">
        <v>77.3</v>
      </c>
      <c r="G171" s="19">
        <f>D171*0.5+F171*0.5</f>
        <v>61.31666666666666</v>
      </c>
      <c r="H171" s="18">
        <v>2</v>
      </c>
      <c r="I171" s="18"/>
    </row>
    <row r="172" spans="1:9" ht="24.75" customHeight="1">
      <c r="A172" s="17" t="s">
        <v>429</v>
      </c>
      <c r="B172" s="18" t="s">
        <v>430</v>
      </c>
      <c r="C172" s="17" t="s">
        <v>431</v>
      </c>
      <c r="D172" s="17">
        <f>C172/150*100</f>
        <v>42.8</v>
      </c>
      <c r="E172" s="17"/>
      <c r="F172" s="19">
        <v>75.48</v>
      </c>
      <c r="G172" s="19">
        <f>D172*0.5+F172*0.5</f>
        <v>59.14</v>
      </c>
      <c r="H172" s="18">
        <v>3</v>
      </c>
      <c r="I172" s="18"/>
    </row>
    <row r="173" spans="1:9" ht="24.75" customHeight="1">
      <c r="A173" s="10" t="s">
        <v>432</v>
      </c>
      <c r="B173" s="10"/>
      <c r="C173" s="10"/>
      <c r="D173" s="10"/>
      <c r="E173" s="10"/>
      <c r="F173" s="10"/>
      <c r="G173" s="10"/>
      <c r="H173" s="10"/>
      <c r="I173" s="10"/>
    </row>
    <row r="174" spans="1:9" ht="24.75" customHeight="1">
      <c r="A174" s="11" t="s">
        <v>3</v>
      </c>
      <c r="B174" s="11"/>
      <c r="C174" s="11" t="s">
        <v>4</v>
      </c>
      <c r="D174" s="11"/>
      <c r="E174" s="11" t="s">
        <v>5</v>
      </c>
      <c r="F174" s="11" t="s">
        <v>6</v>
      </c>
      <c r="G174" s="11" t="s">
        <v>7</v>
      </c>
      <c r="H174" s="11" t="s">
        <v>8</v>
      </c>
      <c r="I174" s="11" t="s">
        <v>9</v>
      </c>
    </row>
    <row r="175" spans="1:9" ht="49.5" customHeight="1">
      <c r="A175" s="11" t="s">
        <v>10</v>
      </c>
      <c r="B175" s="11" t="s">
        <v>11</v>
      </c>
      <c r="C175" s="11" t="s">
        <v>12</v>
      </c>
      <c r="D175" s="11" t="s">
        <v>13</v>
      </c>
      <c r="E175" s="11"/>
      <c r="F175" s="11"/>
      <c r="G175" s="11"/>
      <c r="H175" s="11"/>
      <c r="I175" s="11"/>
    </row>
    <row r="176" spans="1:9" ht="24.75" customHeight="1">
      <c r="A176" s="17" t="s">
        <v>433</v>
      </c>
      <c r="B176" s="18" t="s">
        <v>434</v>
      </c>
      <c r="C176" s="17" t="s">
        <v>435</v>
      </c>
      <c r="D176" s="17">
        <f>C176/150*100</f>
        <v>66.39999999999999</v>
      </c>
      <c r="E176" s="17"/>
      <c r="F176" s="19">
        <v>85.76</v>
      </c>
      <c r="G176" s="19">
        <f>D176*0.5+F176*0.5</f>
        <v>76.08</v>
      </c>
      <c r="H176" s="18">
        <v>1</v>
      </c>
      <c r="I176" s="18"/>
    </row>
    <row r="177" spans="1:9" ht="24.75" customHeight="1">
      <c r="A177" s="17" t="s">
        <v>436</v>
      </c>
      <c r="B177" s="18" t="s">
        <v>437</v>
      </c>
      <c r="C177" s="17" t="s">
        <v>438</v>
      </c>
      <c r="D177" s="17">
        <f>C177/150*100</f>
        <v>57.86666666666667</v>
      </c>
      <c r="E177" s="17"/>
      <c r="F177" s="19">
        <v>85.22</v>
      </c>
      <c r="G177" s="19">
        <f>D177*0.5+F177*0.5</f>
        <v>71.54333333333334</v>
      </c>
      <c r="H177" s="18">
        <v>2</v>
      </c>
      <c r="I177" s="18"/>
    </row>
    <row r="178" spans="1:9" ht="24.75" customHeight="1">
      <c r="A178" s="17" t="s">
        <v>439</v>
      </c>
      <c r="B178" s="18" t="s">
        <v>440</v>
      </c>
      <c r="C178" s="17" t="s">
        <v>185</v>
      </c>
      <c r="D178" s="17">
        <f>C178/150*100</f>
        <v>56.39999999999999</v>
      </c>
      <c r="E178" s="17"/>
      <c r="F178" s="19">
        <v>85.06</v>
      </c>
      <c r="G178" s="19">
        <f>D178*0.5+F178*0.5</f>
        <v>70.72999999999999</v>
      </c>
      <c r="H178" s="18">
        <v>3</v>
      </c>
      <c r="I178" s="18"/>
    </row>
    <row r="179" spans="1:9" ht="24.75" customHeight="1">
      <c r="A179" s="10" t="s">
        <v>441</v>
      </c>
      <c r="B179" s="10"/>
      <c r="C179" s="10"/>
      <c r="D179" s="10"/>
      <c r="E179" s="10"/>
      <c r="F179" s="10"/>
      <c r="G179" s="10"/>
      <c r="H179" s="10"/>
      <c r="I179" s="10"/>
    </row>
    <row r="180" spans="1:9" ht="24.75" customHeight="1">
      <c r="A180" s="11" t="s">
        <v>3</v>
      </c>
      <c r="B180" s="11"/>
      <c r="C180" s="11" t="s">
        <v>4</v>
      </c>
      <c r="D180" s="11"/>
      <c r="E180" s="11" t="s">
        <v>5</v>
      </c>
      <c r="F180" s="11" t="s">
        <v>6</v>
      </c>
      <c r="G180" s="11" t="s">
        <v>7</v>
      </c>
      <c r="H180" s="11" t="s">
        <v>8</v>
      </c>
      <c r="I180" s="11" t="s">
        <v>9</v>
      </c>
    </row>
    <row r="181" spans="1:9" ht="50.25" customHeight="1">
      <c r="A181" s="11" t="s">
        <v>10</v>
      </c>
      <c r="B181" s="11" t="s">
        <v>11</v>
      </c>
      <c r="C181" s="11" t="s">
        <v>12</v>
      </c>
      <c r="D181" s="11" t="s">
        <v>13</v>
      </c>
      <c r="E181" s="11"/>
      <c r="F181" s="11"/>
      <c r="G181" s="11"/>
      <c r="H181" s="11"/>
      <c r="I181" s="11"/>
    </row>
    <row r="182" spans="1:9" ht="24.75" customHeight="1">
      <c r="A182" s="17" t="s">
        <v>442</v>
      </c>
      <c r="B182" s="18" t="s">
        <v>443</v>
      </c>
      <c r="C182" s="17" t="s">
        <v>444</v>
      </c>
      <c r="D182" s="17">
        <f>C182/150*100</f>
        <v>50.73333333333333</v>
      </c>
      <c r="E182" s="17"/>
      <c r="F182" s="19">
        <v>83.78</v>
      </c>
      <c r="G182" s="19">
        <f>D182*0.5+F182*0.5</f>
        <v>67.25666666666666</v>
      </c>
      <c r="H182" s="18">
        <v>1</v>
      </c>
      <c r="I182" s="18"/>
    </row>
    <row r="183" spans="1:9" ht="24.75" customHeight="1">
      <c r="A183" s="10" t="s">
        <v>445</v>
      </c>
      <c r="B183" s="10"/>
      <c r="C183" s="10"/>
      <c r="D183" s="10"/>
      <c r="E183" s="10"/>
      <c r="F183" s="10"/>
      <c r="G183" s="10"/>
      <c r="H183" s="10"/>
      <c r="I183" s="10"/>
    </row>
    <row r="184" spans="1:9" ht="24.75" customHeight="1">
      <c r="A184" s="11" t="s">
        <v>3</v>
      </c>
      <c r="B184" s="11"/>
      <c r="C184" s="11" t="s">
        <v>4</v>
      </c>
      <c r="D184" s="11"/>
      <c r="E184" s="11" t="s">
        <v>5</v>
      </c>
      <c r="F184" s="11" t="s">
        <v>6</v>
      </c>
      <c r="G184" s="11" t="s">
        <v>7</v>
      </c>
      <c r="H184" s="11" t="s">
        <v>8</v>
      </c>
      <c r="I184" s="11" t="s">
        <v>9</v>
      </c>
    </row>
    <row r="185" spans="1:9" ht="48.75" customHeight="1">
      <c r="A185" s="11" t="s">
        <v>10</v>
      </c>
      <c r="B185" s="11" t="s">
        <v>11</v>
      </c>
      <c r="C185" s="11" t="s">
        <v>12</v>
      </c>
      <c r="D185" s="11" t="s">
        <v>13</v>
      </c>
      <c r="E185" s="11"/>
      <c r="F185" s="11"/>
      <c r="G185" s="11"/>
      <c r="H185" s="11"/>
      <c r="I185" s="11"/>
    </row>
    <row r="186" spans="1:9" ht="24.75" customHeight="1">
      <c r="A186" s="17" t="s">
        <v>446</v>
      </c>
      <c r="B186" s="18" t="s">
        <v>447</v>
      </c>
      <c r="C186" s="17" t="s">
        <v>58</v>
      </c>
      <c r="D186" s="17">
        <f>C186/150*100</f>
        <v>65.39999999999999</v>
      </c>
      <c r="E186" s="17"/>
      <c r="F186" s="19">
        <v>85.6</v>
      </c>
      <c r="G186" s="19">
        <f>D186*0.5+F186*0.5</f>
        <v>75.5</v>
      </c>
      <c r="H186" s="18">
        <v>1</v>
      </c>
      <c r="I186" s="18"/>
    </row>
    <row r="187" spans="1:9" ht="24.75" customHeight="1">
      <c r="A187" s="17" t="s">
        <v>448</v>
      </c>
      <c r="B187" s="18" t="s">
        <v>449</v>
      </c>
      <c r="C187" s="17" t="s">
        <v>450</v>
      </c>
      <c r="D187" s="17">
        <f>C187/150*100</f>
        <v>39.13333333333334</v>
      </c>
      <c r="E187" s="17"/>
      <c r="F187" s="19">
        <v>81.9</v>
      </c>
      <c r="G187" s="19">
        <f>D187*0.5+F187*0.5</f>
        <v>60.51666666666667</v>
      </c>
      <c r="H187" s="18">
        <v>2</v>
      </c>
      <c r="I187" s="18"/>
    </row>
    <row r="188" spans="1:9" ht="24.75" customHeight="1">
      <c r="A188" s="10" t="s">
        <v>451</v>
      </c>
      <c r="B188" s="10"/>
      <c r="C188" s="10"/>
      <c r="D188" s="10"/>
      <c r="E188" s="10"/>
      <c r="F188" s="10"/>
      <c r="G188" s="10"/>
      <c r="H188" s="10"/>
      <c r="I188" s="10"/>
    </row>
    <row r="189" spans="1:9" ht="24.75" customHeight="1">
      <c r="A189" s="11" t="s">
        <v>3</v>
      </c>
      <c r="B189" s="11"/>
      <c r="C189" s="11" t="s">
        <v>4</v>
      </c>
      <c r="D189" s="11"/>
      <c r="E189" s="11" t="s">
        <v>5</v>
      </c>
      <c r="F189" s="11" t="s">
        <v>6</v>
      </c>
      <c r="G189" s="11" t="s">
        <v>7</v>
      </c>
      <c r="H189" s="11" t="s">
        <v>8</v>
      </c>
      <c r="I189" s="11" t="s">
        <v>9</v>
      </c>
    </row>
    <row r="190" spans="1:9" ht="51" customHeight="1">
      <c r="A190" s="11" t="s">
        <v>10</v>
      </c>
      <c r="B190" s="11" t="s">
        <v>11</v>
      </c>
      <c r="C190" s="11" t="s">
        <v>12</v>
      </c>
      <c r="D190" s="11" t="s">
        <v>13</v>
      </c>
      <c r="E190" s="11"/>
      <c r="F190" s="11"/>
      <c r="G190" s="11"/>
      <c r="H190" s="11"/>
      <c r="I190" s="11"/>
    </row>
    <row r="191" spans="1:9" ht="21" customHeight="1">
      <c r="A191" s="17" t="s">
        <v>452</v>
      </c>
      <c r="B191" s="18" t="s">
        <v>453</v>
      </c>
      <c r="C191" s="17" t="s">
        <v>454</v>
      </c>
      <c r="D191" s="17">
        <f aca="true" t="shared" si="13" ref="D191:D204">C191/150*100</f>
        <v>70.53333333333333</v>
      </c>
      <c r="E191" s="17"/>
      <c r="F191" s="19">
        <v>86.32</v>
      </c>
      <c r="G191" s="19">
        <f aca="true" t="shared" si="14" ref="G191:G204">D191*0.5+F191*0.5</f>
        <v>78.42666666666666</v>
      </c>
      <c r="H191" s="18">
        <v>1</v>
      </c>
      <c r="I191" s="18"/>
    </row>
    <row r="192" spans="1:9" ht="21" customHeight="1">
      <c r="A192" s="17" t="s">
        <v>455</v>
      </c>
      <c r="B192" s="18" t="s">
        <v>269</v>
      </c>
      <c r="C192" s="17" t="s">
        <v>61</v>
      </c>
      <c r="D192" s="17">
        <f t="shared" si="13"/>
        <v>68.33333333333333</v>
      </c>
      <c r="E192" s="17"/>
      <c r="F192" s="19">
        <v>84.24</v>
      </c>
      <c r="G192" s="19">
        <f t="shared" si="14"/>
        <v>76.28666666666666</v>
      </c>
      <c r="H192" s="18">
        <v>2</v>
      </c>
      <c r="I192" s="18"/>
    </row>
    <row r="193" spans="1:9" ht="21" customHeight="1">
      <c r="A193" s="17" t="s">
        <v>456</v>
      </c>
      <c r="B193" s="18" t="s">
        <v>457</v>
      </c>
      <c r="C193" s="17" t="s">
        <v>276</v>
      </c>
      <c r="D193" s="17">
        <f t="shared" si="13"/>
        <v>67.13333333333334</v>
      </c>
      <c r="E193" s="17"/>
      <c r="F193" s="19">
        <v>84.88</v>
      </c>
      <c r="G193" s="19">
        <f t="shared" si="14"/>
        <v>76.00666666666666</v>
      </c>
      <c r="H193" s="18">
        <v>3</v>
      </c>
      <c r="I193" s="18"/>
    </row>
    <row r="194" spans="1:9" ht="21" customHeight="1">
      <c r="A194" s="17" t="s">
        <v>458</v>
      </c>
      <c r="B194" s="18" t="s">
        <v>459</v>
      </c>
      <c r="C194" s="17" t="s">
        <v>460</v>
      </c>
      <c r="D194" s="17">
        <f t="shared" si="13"/>
        <v>66.46666666666667</v>
      </c>
      <c r="E194" s="17"/>
      <c r="F194" s="19">
        <v>84.72</v>
      </c>
      <c r="G194" s="19">
        <f t="shared" si="14"/>
        <v>75.59333333333333</v>
      </c>
      <c r="H194" s="18">
        <v>4</v>
      </c>
      <c r="I194" s="18"/>
    </row>
    <row r="195" spans="1:9" ht="21" customHeight="1">
      <c r="A195" s="17" t="s">
        <v>461</v>
      </c>
      <c r="B195" s="18" t="s">
        <v>462</v>
      </c>
      <c r="C195" s="17" t="s">
        <v>463</v>
      </c>
      <c r="D195" s="17">
        <f t="shared" si="13"/>
        <v>67.80000000000001</v>
      </c>
      <c r="E195" s="17"/>
      <c r="F195" s="19">
        <v>83.24</v>
      </c>
      <c r="G195" s="19">
        <f t="shared" si="14"/>
        <v>75.52000000000001</v>
      </c>
      <c r="H195" s="18">
        <v>5</v>
      </c>
      <c r="I195" s="18"/>
    </row>
    <row r="196" spans="1:9" ht="21" customHeight="1">
      <c r="A196" s="17" t="s">
        <v>464</v>
      </c>
      <c r="B196" s="18" t="s">
        <v>465</v>
      </c>
      <c r="C196" s="17" t="s">
        <v>466</v>
      </c>
      <c r="D196" s="17">
        <f t="shared" si="13"/>
        <v>65.73333333333333</v>
      </c>
      <c r="E196" s="17"/>
      <c r="F196" s="19">
        <v>83.86</v>
      </c>
      <c r="G196" s="19">
        <f t="shared" si="14"/>
        <v>74.79666666666667</v>
      </c>
      <c r="H196" s="18">
        <v>6</v>
      </c>
      <c r="I196" s="18"/>
    </row>
    <row r="197" spans="1:9" ht="21" customHeight="1">
      <c r="A197" s="17" t="s">
        <v>467</v>
      </c>
      <c r="B197" s="18" t="s">
        <v>468</v>
      </c>
      <c r="C197" s="17" t="s">
        <v>469</v>
      </c>
      <c r="D197" s="17">
        <f t="shared" si="13"/>
        <v>60.93333333333334</v>
      </c>
      <c r="E197" s="17"/>
      <c r="F197" s="19">
        <v>87.86</v>
      </c>
      <c r="G197" s="19">
        <f t="shared" si="14"/>
        <v>74.39666666666668</v>
      </c>
      <c r="H197" s="18">
        <v>7</v>
      </c>
      <c r="I197" s="18"/>
    </row>
    <row r="198" spans="1:9" ht="21" customHeight="1">
      <c r="A198" s="17" t="s">
        <v>470</v>
      </c>
      <c r="B198" s="18" t="s">
        <v>471</v>
      </c>
      <c r="C198" s="17" t="s">
        <v>37</v>
      </c>
      <c r="D198" s="17">
        <f t="shared" si="13"/>
        <v>67.53333333333333</v>
      </c>
      <c r="E198" s="17"/>
      <c r="F198" s="19">
        <v>80.98</v>
      </c>
      <c r="G198" s="19">
        <f t="shared" si="14"/>
        <v>74.25666666666666</v>
      </c>
      <c r="H198" s="18">
        <v>8</v>
      </c>
      <c r="I198" s="18"/>
    </row>
    <row r="199" spans="1:9" ht="21" customHeight="1">
      <c r="A199" s="17" t="s">
        <v>472</v>
      </c>
      <c r="B199" s="18" t="s">
        <v>473</v>
      </c>
      <c r="C199" s="17" t="s">
        <v>474</v>
      </c>
      <c r="D199" s="17">
        <f t="shared" si="13"/>
        <v>64.06666666666666</v>
      </c>
      <c r="E199" s="17"/>
      <c r="F199" s="19">
        <v>83.52</v>
      </c>
      <c r="G199" s="19">
        <f t="shared" si="14"/>
        <v>73.79333333333332</v>
      </c>
      <c r="H199" s="18">
        <v>9</v>
      </c>
      <c r="I199" s="18"/>
    </row>
    <row r="200" spans="1:9" ht="21" customHeight="1">
      <c r="A200" s="17" t="s">
        <v>475</v>
      </c>
      <c r="B200" s="18" t="s">
        <v>476</v>
      </c>
      <c r="C200" s="17" t="s">
        <v>249</v>
      </c>
      <c r="D200" s="17">
        <f t="shared" si="13"/>
        <v>63.46666666666667</v>
      </c>
      <c r="E200" s="17"/>
      <c r="F200" s="19">
        <v>80.44</v>
      </c>
      <c r="G200" s="19">
        <f t="shared" si="14"/>
        <v>71.95333333333333</v>
      </c>
      <c r="H200" s="18">
        <v>10</v>
      </c>
      <c r="I200" s="18"/>
    </row>
    <row r="201" spans="1:9" ht="21" customHeight="1">
      <c r="A201" s="17" t="s">
        <v>477</v>
      </c>
      <c r="B201" s="18" t="s">
        <v>478</v>
      </c>
      <c r="C201" s="17" t="s">
        <v>196</v>
      </c>
      <c r="D201" s="17">
        <f t="shared" si="13"/>
        <v>54.199999999999996</v>
      </c>
      <c r="E201" s="17"/>
      <c r="F201" s="19">
        <v>83.8</v>
      </c>
      <c r="G201" s="19">
        <f t="shared" si="14"/>
        <v>69</v>
      </c>
      <c r="H201" s="18">
        <v>11</v>
      </c>
      <c r="I201" s="18"/>
    </row>
    <row r="202" spans="1:9" ht="21" customHeight="1">
      <c r="A202" s="17" t="s">
        <v>479</v>
      </c>
      <c r="B202" s="18" t="s">
        <v>480</v>
      </c>
      <c r="C202" s="17" t="s">
        <v>481</v>
      </c>
      <c r="D202" s="17">
        <f t="shared" si="13"/>
        <v>46.199999999999996</v>
      </c>
      <c r="E202" s="17"/>
      <c r="F202" s="19">
        <v>82.4</v>
      </c>
      <c r="G202" s="19">
        <f t="shared" si="14"/>
        <v>64.3</v>
      </c>
      <c r="H202" s="18">
        <v>12</v>
      </c>
      <c r="I202" s="18"/>
    </row>
    <row r="203" spans="1:9" ht="21" customHeight="1">
      <c r="A203" s="17" t="s">
        <v>482</v>
      </c>
      <c r="B203" s="18" t="s">
        <v>483</v>
      </c>
      <c r="C203" s="17" t="s">
        <v>484</v>
      </c>
      <c r="D203" s="17">
        <f t="shared" si="13"/>
        <v>45.800000000000004</v>
      </c>
      <c r="E203" s="17"/>
      <c r="F203" s="19">
        <v>82.24</v>
      </c>
      <c r="G203" s="19">
        <f t="shared" si="14"/>
        <v>64.02</v>
      </c>
      <c r="H203" s="18">
        <v>13</v>
      </c>
      <c r="I203" s="18"/>
    </row>
    <row r="204" spans="1:9" ht="21" customHeight="1">
      <c r="A204" s="17" t="s">
        <v>485</v>
      </c>
      <c r="B204" s="18" t="s">
        <v>486</v>
      </c>
      <c r="C204" s="17" t="s">
        <v>487</v>
      </c>
      <c r="D204" s="17">
        <f t="shared" si="13"/>
        <v>49.86666666666667</v>
      </c>
      <c r="E204" s="17"/>
      <c r="F204" s="19">
        <v>0</v>
      </c>
      <c r="G204" s="19">
        <f t="shared" si="14"/>
        <v>24.933333333333334</v>
      </c>
      <c r="H204" s="18">
        <v>14</v>
      </c>
      <c r="I204" s="18" t="s">
        <v>239</v>
      </c>
    </row>
    <row r="205" spans="1:9" ht="24.75" customHeight="1">
      <c r="A205" s="10" t="s">
        <v>488</v>
      </c>
      <c r="B205" s="10"/>
      <c r="C205" s="10"/>
      <c r="D205" s="10"/>
      <c r="E205" s="10"/>
      <c r="F205" s="10"/>
      <c r="G205" s="10"/>
      <c r="H205" s="10"/>
      <c r="I205" s="10"/>
    </row>
    <row r="206" spans="1:9" ht="24.75" customHeight="1">
      <c r="A206" s="11" t="s">
        <v>3</v>
      </c>
      <c r="B206" s="11"/>
      <c r="C206" s="11" t="s">
        <v>4</v>
      </c>
      <c r="D206" s="11"/>
      <c r="E206" s="11" t="s">
        <v>5</v>
      </c>
      <c r="F206" s="11" t="s">
        <v>6</v>
      </c>
      <c r="G206" s="11" t="s">
        <v>7</v>
      </c>
      <c r="H206" s="11" t="s">
        <v>8</v>
      </c>
      <c r="I206" s="11" t="s">
        <v>9</v>
      </c>
    </row>
    <row r="207" spans="1:9" ht="51" customHeight="1">
      <c r="A207" s="11" t="s">
        <v>10</v>
      </c>
      <c r="B207" s="11" t="s">
        <v>11</v>
      </c>
      <c r="C207" s="11" t="s">
        <v>12</v>
      </c>
      <c r="D207" s="11" t="s">
        <v>13</v>
      </c>
      <c r="E207" s="11"/>
      <c r="F207" s="11"/>
      <c r="G207" s="11"/>
      <c r="H207" s="11"/>
      <c r="I207" s="11"/>
    </row>
    <row r="208" spans="1:9" ht="24.75" customHeight="1">
      <c r="A208" s="17" t="s">
        <v>489</v>
      </c>
      <c r="B208" s="18" t="s">
        <v>490</v>
      </c>
      <c r="C208" s="17" t="s">
        <v>491</v>
      </c>
      <c r="D208" s="17">
        <f>C208/150*100</f>
        <v>49.39999999999999</v>
      </c>
      <c r="E208" s="17"/>
      <c r="F208" s="19">
        <v>81.56</v>
      </c>
      <c r="G208" s="19">
        <f>D208*0.5+F208*0.5</f>
        <v>65.47999999999999</v>
      </c>
      <c r="H208" s="18">
        <v>1</v>
      </c>
      <c r="I208" s="18"/>
    </row>
    <row r="209" spans="1:9" ht="24.75" customHeight="1">
      <c r="A209" s="10" t="s">
        <v>492</v>
      </c>
      <c r="B209" s="10"/>
      <c r="C209" s="10"/>
      <c r="D209" s="10"/>
      <c r="E209" s="10"/>
      <c r="F209" s="10"/>
      <c r="G209" s="10"/>
      <c r="H209" s="10"/>
      <c r="I209" s="10"/>
    </row>
    <row r="210" spans="1:9" ht="24.75" customHeight="1">
      <c r="A210" s="11" t="s">
        <v>3</v>
      </c>
      <c r="B210" s="11"/>
      <c r="C210" s="11" t="s">
        <v>4</v>
      </c>
      <c r="D210" s="11"/>
      <c r="E210" s="11" t="s">
        <v>5</v>
      </c>
      <c r="F210" s="11" t="s">
        <v>6</v>
      </c>
      <c r="G210" s="11" t="s">
        <v>7</v>
      </c>
      <c r="H210" s="11" t="s">
        <v>8</v>
      </c>
      <c r="I210" s="11" t="s">
        <v>9</v>
      </c>
    </row>
    <row r="211" spans="1:9" ht="54.75" customHeight="1">
      <c r="A211" s="11" t="s">
        <v>10</v>
      </c>
      <c r="B211" s="11" t="s">
        <v>11</v>
      </c>
      <c r="C211" s="11" t="s">
        <v>12</v>
      </c>
      <c r="D211" s="11" t="s">
        <v>13</v>
      </c>
      <c r="E211" s="11"/>
      <c r="F211" s="11"/>
      <c r="G211" s="11"/>
      <c r="H211" s="11"/>
      <c r="I211" s="11"/>
    </row>
    <row r="212" spans="1:9" ht="24.75" customHeight="1">
      <c r="A212" s="17" t="s">
        <v>493</v>
      </c>
      <c r="B212" s="18" t="s">
        <v>494</v>
      </c>
      <c r="C212" s="17" t="s">
        <v>495</v>
      </c>
      <c r="D212" s="17">
        <f>C212/150*100</f>
        <v>54.53333333333333</v>
      </c>
      <c r="E212" s="17"/>
      <c r="F212" s="19">
        <v>84.36</v>
      </c>
      <c r="G212" s="19">
        <f>D212*0.5+F212*0.5</f>
        <v>69.44666666666666</v>
      </c>
      <c r="H212" s="18">
        <v>1</v>
      </c>
      <c r="I212" s="18"/>
    </row>
    <row r="213" spans="1:9" ht="24.75" customHeight="1">
      <c r="A213" s="17" t="s">
        <v>496</v>
      </c>
      <c r="B213" s="18" t="s">
        <v>497</v>
      </c>
      <c r="C213" s="17" t="s">
        <v>498</v>
      </c>
      <c r="D213" s="17">
        <f>C213/150*100</f>
        <v>41.6</v>
      </c>
      <c r="E213" s="17"/>
      <c r="F213" s="19">
        <v>79</v>
      </c>
      <c r="G213" s="19">
        <f>D213*0.5+F213*0.5</f>
        <v>60.3</v>
      </c>
      <c r="H213" s="18">
        <v>2</v>
      </c>
      <c r="I213" s="18"/>
    </row>
    <row r="214" spans="1:9" ht="28.5" customHeight="1">
      <c r="A214" s="10" t="s">
        <v>499</v>
      </c>
      <c r="B214" s="10"/>
      <c r="C214" s="10"/>
      <c r="D214" s="10"/>
      <c r="E214" s="10"/>
      <c r="F214" s="10"/>
      <c r="G214" s="10"/>
      <c r="H214" s="10"/>
      <c r="I214" s="10"/>
    </row>
    <row r="215" spans="1:9" ht="31.5" customHeight="1">
      <c r="A215" s="11" t="s">
        <v>3</v>
      </c>
      <c r="B215" s="11"/>
      <c r="C215" s="11" t="s">
        <v>4</v>
      </c>
      <c r="D215" s="11"/>
      <c r="E215" s="11" t="s">
        <v>5</v>
      </c>
      <c r="F215" s="11" t="s">
        <v>6</v>
      </c>
      <c r="G215" s="11" t="s">
        <v>7</v>
      </c>
      <c r="H215" s="11" t="s">
        <v>8</v>
      </c>
      <c r="I215" s="11" t="s">
        <v>9</v>
      </c>
    </row>
    <row r="216" spans="1:9" ht="47.25" customHeight="1">
      <c r="A216" s="11" t="s">
        <v>10</v>
      </c>
      <c r="B216" s="11" t="s">
        <v>11</v>
      </c>
      <c r="C216" s="11" t="s">
        <v>12</v>
      </c>
      <c r="D216" s="11" t="s">
        <v>13</v>
      </c>
      <c r="E216" s="11"/>
      <c r="F216" s="11"/>
      <c r="G216" s="11"/>
      <c r="H216" s="11"/>
      <c r="I216" s="11"/>
    </row>
    <row r="217" spans="1:9" ht="23.25" customHeight="1">
      <c r="A217" s="17" t="s">
        <v>500</v>
      </c>
      <c r="B217" s="18" t="s">
        <v>501</v>
      </c>
      <c r="C217" s="17" t="s">
        <v>502</v>
      </c>
      <c r="D217" s="17">
        <f>C217/150*100</f>
        <v>75.53333333333333</v>
      </c>
      <c r="E217" s="17"/>
      <c r="F217" s="19">
        <v>85.84</v>
      </c>
      <c r="G217" s="19">
        <f>D217*0.5+F217*0.5</f>
        <v>80.68666666666667</v>
      </c>
      <c r="H217" s="18">
        <v>1</v>
      </c>
      <c r="I217" s="18"/>
    </row>
    <row r="218" spans="1:9" ht="23.25" customHeight="1">
      <c r="A218" s="17" t="s">
        <v>503</v>
      </c>
      <c r="B218" s="18" t="s">
        <v>504</v>
      </c>
      <c r="C218" s="17" t="s">
        <v>505</v>
      </c>
      <c r="D218" s="17">
        <f>C218/150*100</f>
        <v>70.06666666666666</v>
      </c>
      <c r="E218" s="17"/>
      <c r="F218" s="19">
        <v>88.64</v>
      </c>
      <c r="G218" s="19">
        <f>D218*0.5+F218*0.5</f>
        <v>79.35333333333332</v>
      </c>
      <c r="H218" s="18">
        <v>2</v>
      </c>
      <c r="I218" s="18"/>
    </row>
    <row r="219" spans="1:9" ht="23.25" customHeight="1">
      <c r="A219" s="17" t="s">
        <v>506</v>
      </c>
      <c r="B219" s="18" t="s">
        <v>507</v>
      </c>
      <c r="C219" s="17" t="s">
        <v>508</v>
      </c>
      <c r="D219" s="17">
        <f>C219/150*100</f>
        <v>70.73333333333332</v>
      </c>
      <c r="E219" s="17"/>
      <c r="F219" s="19">
        <v>79.48</v>
      </c>
      <c r="G219" s="19">
        <f>D219*0.5+F219*0.5</f>
        <v>75.10666666666665</v>
      </c>
      <c r="H219" s="18">
        <v>3</v>
      </c>
      <c r="I219" s="18"/>
    </row>
    <row r="220" spans="1:9" ht="30" customHeight="1">
      <c r="A220" s="10" t="s">
        <v>509</v>
      </c>
      <c r="B220" s="10"/>
      <c r="C220" s="10"/>
      <c r="D220" s="10"/>
      <c r="E220" s="10"/>
      <c r="F220" s="10"/>
      <c r="G220" s="10"/>
      <c r="H220" s="10"/>
      <c r="I220" s="10"/>
    </row>
    <row r="221" spans="1:9" ht="31.5" customHeight="1">
      <c r="A221" s="11" t="s">
        <v>3</v>
      </c>
      <c r="B221" s="11"/>
      <c r="C221" s="11" t="s">
        <v>4</v>
      </c>
      <c r="D221" s="11"/>
      <c r="E221" s="11" t="s">
        <v>5</v>
      </c>
      <c r="F221" s="11" t="s">
        <v>6</v>
      </c>
      <c r="G221" s="11" t="s">
        <v>7</v>
      </c>
      <c r="H221" s="11" t="s">
        <v>8</v>
      </c>
      <c r="I221" s="11" t="s">
        <v>9</v>
      </c>
    </row>
    <row r="222" spans="1:9" ht="48" customHeight="1">
      <c r="A222" s="11" t="s">
        <v>10</v>
      </c>
      <c r="B222" s="11" t="s">
        <v>11</v>
      </c>
      <c r="C222" s="11" t="s">
        <v>12</v>
      </c>
      <c r="D222" s="11" t="s">
        <v>13</v>
      </c>
      <c r="E222" s="11"/>
      <c r="F222" s="11"/>
      <c r="G222" s="11"/>
      <c r="H222" s="11"/>
      <c r="I222" s="11"/>
    </row>
    <row r="223" spans="1:9" ht="33.75" customHeight="1">
      <c r="A223" s="17" t="s">
        <v>510</v>
      </c>
      <c r="B223" s="18" t="s">
        <v>511</v>
      </c>
      <c r="C223" s="17" t="s">
        <v>512</v>
      </c>
      <c r="D223" s="17">
        <f>C223/150*100</f>
        <v>66.60000000000001</v>
      </c>
      <c r="E223" s="17"/>
      <c r="F223" s="19">
        <v>83.2</v>
      </c>
      <c r="G223" s="19">
        <f>D223*0.5+F223*0.5</f>
        <v>74.9</v>
      </c>
      <c r="H223" s="18">
        <v>1</v>
      </c>
      <c r="I223" s="18"/>
    </row>
    <row r="224" spans="1:9" ht="27.75" customHeight="1">
      <c r="A224" s="10" t="s">
        <v>513</v>
      </c>
      <c r="B224" s="10"/>
      <c r="C224" s="10"/>
      <c r="D224" s="10"/>
      <c r="E224" s="10"/>
      <c r="F224" s="10"/>
      <c r="G224" s="10"/>
      <c r="H224" s="10"/>
      <c r="I224" s="10"/>
    </row>
    <row r="225" spans="1:9" ht="31.5" customHeight="1">
      <c r="A225" s="11" t="s">
        <v>3</v>
      </c>
      <c r="B225" s="11"/>
      <c r="C225" s="11" t="s">
        <v>4</v>
      </c>
      <c r="D225" s="11"/>
      <c r="E225" s="11" t="s">
        <v>5</v>
      </c>
      <c r="F225" s="11" t="s">
        <v>6</v>
      </c>
      <c r="G225" s="11" t="s">
        <v>7</v>
      </c>
      <c r="H225" s="11" t="s">
        <v>8</v>
      </c>
      <c r="I225" s="11" t="s">
        <v>9</v>
      </c>
    </row>
    <row r="226" spans="1:9" ht="47.25" customHeight="1">
      <c r="A226" s="11" t="s">
        <v>10</v>
      </c>
      <c r="B226" s="11" t="s">
        <v>11</v>
      </c>
      <c r="C226" s="11" t="s">
        <v>12</v>
      </c>
      <c r="D226" s="11" t="s">
        <v>13</v>
      </c>
      <c r="E226" s="11"/>
      <c r="F226" s="11"/>
      <c r="G226" s="11"/>
      <c r="H226" s="11"/>
      <c r="I226" s="11"/>
    </row>
    <row r="227" spans="1:9" ht="27" customHeight="1">
      <c r="A227" s="17" t="s">
        <v>514</v>
      </c>
      <c r="B227" s="18" t="s">
        <v>515</v>
      </c>
      <c r="C227" s="17" t="s">
        <v>516</v>
      </c>
      <c r="D227" s="17">
        <f>C227/150*100</f>
        <v>62.86666666666666</v>
      </c>
      <c r="E227" s="17"/>
      <c r="F227" s="19">
        <v>84.36</v>
      </c>
      <c r="G227" s="19">
        <f>D227*0.5+F227*0.5</f>
        <v>73.61333333333333</v>
      </c>
      <c r="H227" s="18">
        <v>1</v>
      </c>
      <c r="I227" s="18"/>
    </row>
    <row r="228" spans="1:9" ht="27" customHeight="1">
      <c r="A228" s="17" t="s">
        <v>517</v>
      </c>
      <c r="B228" s="18" t="s">
        <v>518</v>
      </c>
      <c r="C228" s="17" t="s">
        <v>519</v>
      </c>
      <c r="D228" s="17">
        <f>C228/150*100</f>
        <v>50.933333333333344</v>
      </c>
      <c r="E228" s="17"/>
      <c r="F228" s="19">
        <v>81.08</v>
      </c>
      <c r="G228" s="19">
        <f>D228*0.5+F228*0.5</f>
        <v>66.00666666666667</v>
      </c>
      <c r="H228" s="18">
        <v>2</v>
      </c>
      <c r="I228" s="18"/>
    </row>
    <row r="229" spans="1:9" ht="27" customHeight="1">
      <c r="A229" s="17" t="s">
        <v>520</v>
      </c>
      <c r="B229" s="18" t="s">
        <v>521</v>
      </c>
      <c r="C229" s="17" t="s">
        <v>522</v>
      </c>
      <c r="D229" s="17">
        <f>C229/150*100</f>
        <v>41.86666666666666</v>
      </c>
      <c r="E229" s="17"/>
      <c r="F229" s="19">
        <v>71.98</v>
      </c>
      <c r="G229" s="19">
        <f>D229*0.5+F229*0.5</f>
        <v>56.92333333333333</v>
      </c>
      <c r="H229" s="18">
        <v>3</v>
      </c>
      <c r="I229" s="18"/>
    </row>
    <row r="230" spans="1:9" s="6" customFormat="1" ht="27.75" customHeight="1">
      <c r="A230" s="10" t="s">
        <v>523</v>
      </c>
      <c r="B230" s="10"/>
      <c r="C230" s="10"/>
      <c r="D230" s="10"/>
      <c r="E230" s="10"/>
      <c r="F230" s="10"/>
      <c r="G230" s="10"/>
      <c r="H230" s="10"/>
      <c r="I230" s="10"/>
    </row>
    <row r="231" spans="1:9" ht="31.5" customHeight="1">
      <c r="A231" s="11" t="s">
        <v>3</v>
      </c>
      <c r="B231" s="11"/>
      <c r="C231" s="11" t="s">
        <v>4</v>
      </c>
      <c r="D231" s="11"/>
      <c r="E231" s="11" t="s">
        <v>5</v>
      </c>
      <c r="F231" s="11" t="s">
        <v>6</v>
      </c>
      <c r="G231" s="11" t="s">
        <v>7</v>
      </c>
      <c r="H231" s="11" t="s">
        <v>8</v>
      </c>
      <c r="I231" s="11" t="s">
        <v>9</v>
      </c>
    </row>
    <row r="232" spans="1:9" ht="42" customHeight="1">
      <c r="A232" s="11" t="s">
        <v>10</v>
      </c>
      <c r="B232" s="11" t="s">
        <v>11</v>
      </c>
      <c r="C232" s="11" t="s">
        <v>12</v>
      </c>
      <c r="D232" s="11" t="s">
        <v>13</v>
      </c>
      <c r="E232" s="11"/>
      <c r="F232" s="11"/>
      <c r="G232" s="11"/>
      <c r="H232" s="11"/>
      <c r="I232" s="11"/>
    </row>
    <row r="233" spans="1:9" ht="23.25" customHeight="1">
      <c r="A233" s="17" t="s">
        <v>524</v>
      </c>
      <c r="B233" s="18" t="s">
        <v>525</v>
      </c>
      <c r="C233" s="17" t="s">
        <v>526</v>
      </c>
      <c r="D233" s="17">
        <f>C233/150*100</f>
        <v>67.19999999999999</v>
      </c>
      <c r="E233" s="17"/>
      <c r="F233" s="19">
        <v>87.18</v>
      </c>
      <c r="G233" s="19">
        <f>D233*0.5+F233*0.5</f>
        <v>77.19</v>
      </c>
      <c r="H233" s="18">
        <v>1</v>
      </c>
      <c r="I233" s="18"/>
    </row>
    <row r="234" spans="1:9" ht="23.25" customHeight="1">
      <c r="A234" s="17" t="s">
        <v>527</v>
      </c>
      <c r="B234" s="18" t="s">
        <v>528</v>
      </c>
      <c r="C234" s="17" t="s">
        <v>529</v>
      </c>
      <c r="D234" s="17">
        <f>C234/150*100</f>
        <v>55.800000000000004</v>
      </c>
      <c r="E234" s="17"/>
      <c r="F234" s="19">
        <v>83.32</v>
      </c>
      <c r="G234" s="19">
        <f>D234*0.5+F234*0.5</f>
        <v>69.56</v>
      </c>
      <c r="H234" s="18">
        <v>2</v>
      </c>
      <c r="I234" s="18"/>
    </row>
    <row r="235" spans="1:9" ht="23.25" customHeight="1">
      <c r="A235" s="17" t="s">
        <v>530</v>
      </c>
      <c r="B235" s="18" t="s">
        <v>531</v>
      </c>
      <c r="C235" s="17" t="s">
        <v>532</v>
      </c>
      <c r="D235" s="17">
        <f>C235/150*100</f>
        <v>47.333333333333336</v>
      </c>
      <c r="E235" s="17"/>
      <c r="F235" s="19">
        <v>81.14</v>
      </c>
      <c r="G235" s="19">
        <f>D235*0.5+F235*0.5</f>
        <v>64.23666666666666</v>
      </c>
      <c r="H235" s="18">
        <v>3</v>
      </c>
      <c r="I235" s="18"/>
    </row>
  </sheetData>
  <sheetProtection/>
  <mergeCells count="154">
    <mergeCell ref="A1:B1"/>
    <mergeCell ref="A2:I2"/>
    <mergeCell ref="A3:I3"/>
    <mergeCell ref="A4:B4"/>
    <mergeCell ref="C4:D4"/>
    <mergeCell ref="A83:I83"/>
    <mergeCell ref="A84:B84"/>
    <mergeCell ref="C84:D84"/>
    <mergeCell ref="A89:I89"/>
    <mergeCell ref="A90:B90"/>
    <mergeCell ref="C90:D90"/>
    <mergeCell ref="A112:I112"/>
    <mergeCell ref="A113:B113"/>
    <mergeCell ref="C113:D113"/>
    <mergeCell ref="A127:I127"/>
    <mergeCell ref="A128:B128"/>
    <mergeCell ref="C128:D128"/>
    <mergeCell ref="A147:IV147"/>
    <mergeCell ref="A148:B148"/>
    <mergeCell ref="C148:D148"/>
    <mergeCell ref="A154:I154"/>
    <mergeCell ref="A155:B155"/>
    <mergeCell ref="C155:D155"/>
    <mergeCell ref="A163:I163"/>
    <mergeCell ref="A164:B164"/>
    <mergeCell ref="C164:D164"/>
    <mergeCell ref="A167:I167"/>
    <mergeCell ref="A168:B168"/>
    <mergeCell ref="C168:D168"/>
    <mergeCell ref="A173:I173"/>
    <mergeCell ref="A174:B174"/>
    <mergeCell ref="C174:D174"/>
    <mergeCell ref="A179:I179"/>
    <mergeCell ref="A180:B180"/>
    <mergeCell ref="C180:D180"/>
    <mergeCell ref="A183:I183"/>
    <mergeCell ref="A184:B184"/>
    <mergeCell ref="C184:D184"/>
    <mergeCell ref="A188:I188"/>
    <mergeCell ref="A189:B189"/>
    <mergeCell ref="C189:D189"/>
    <mergeCell ref="A205:I205"/>
    <mergeCell ref="A206:B206"/>
    <mergeCell ref="C206:D206"/>
    <mergeCell ref="A209:I209"/>
    <mergeCell ref="A210:B210"/>
    <mergeCell ref="C210:D210"/>
    <mergeCell ref="A214:I214"/>
    <mergeCell ref="A215:B215"/>
    <mergeCell ref="C215:D215"/>
    <mergeCell ref="A220:I220"/>
    <mergeCell ref="A221:B221"/>
    <mergeCell ref="C221:D221"/>
    <mergeCell ref="A224:I224"/>
    <mergeCell ref="A225:B225"/>
    <mergeCell ref="C225:D225"/>
    <mergeCell ref="A230:I230"/>
    <mergeCell ref="A231:B231"/>
    <mergeCell ref="C231:D231"/>
    <mergeCell ref="E4:E5"/>
    <mergeCell ref="E84:E85"/>
    <mergeCell ref="E90:E91"/>
    <mergeCell ref="E113:E114"/>
    <mergeCell ref="E128:E129"/>
    <mergeCell ref="E148:E149"/>
    <mergeCell ref="E155:E156"/>
    <mergeCell ref="E164:E165"/>
    <mergeCell ref="E168:E169"/>
    <mergeCell ref="E174:E175"/>
    <mergeCell ref="E180:E181"/>
    <mergeCell ref="E184:E185"/>
    <mergeCell ref="E189:E190"/>
    <mergeCell ref="E206:E207"/>
    <mergeCell ref="E210:E211"/>
    <mergeCell ref="E215:E216"/>
    <mergeCell ref="E221:E222"/>
    <mergeCell ref="E225:E226"/>
    <mergeCell ref="E231:E232"/>
    <mergeCell ref="F4:F5"/>
    <mergeCell ref="F84:F85"/>
    <mergeCell ref="F90:F91"/>
    <mergeCell ref="F113:F114"/>
    <mergeCell ref="F128:F129"/>
    <mergeCell ref="F148:F149"/>
    <mergeCell ref="F155:F156"/>
    <mergeCell ref="F164:F165"/>
    <mergeCell ref="F168:F169"/>
    <mergeCell ref="F174:F175"/>
    <mergeCell ref="F180:F181"/>
    <mergeCell ref="F184:F185"/>
    <mergeCell ref="F189:F190"/>
    <mergeCell ref="F206:F207"/>
    <mergeCell ref="F210:F211"/>
    <mergeCell ref="F215:F216"/>
    <mergeCell ref="F221:F222"/>
    <mergeCell ref="F225:F226"/>
    <mergeCell ref="F231:F232"/>
    <mergeCell ref="G4:G5"/>
    <mergeCell ref="G84:G85"/>
    <mergeCell ref="G90:G91"/>
    <mergeCell ref="G113:G114"/>
    <mergeCell ref="G128:G129"/>
    <mergeCell ref="G148:G149"/>
    <mergeCell ref="G155:G156"/>
    <mergeCell ref="G164:G165"/>
    <mergeCell ref="G168:G169"/>
    <mergeCell ref="G174:G175"/>
    <mergeCell ref="G180:G181"/>
    <mergeCell ref="G184:G185"/>
    <mergeCell ref="G189:G190"/>
    <mergeCell ref="G206:G207"/>
    <mergeCell ref="G210:G211"/>
    <mergeCell ref="G215:G216"/>
    <mergeCell ref="G221:G222"/>
    <mergeCell ref="G225:G226"/>
    <mergeCell ref="G231:G232"/>
    <mergeCell ref="H4:H5"/>
    <mergeCell ref="H84:H85"/>
    <mergeCell ref="H90:H91"/>
    <mergeCell ref="H113:H114"/>
    <mergeCell ref="H128:H129"/>
    <mergeCell ref="H148:H149"/>
    <mergeCell ref="H155:H156"/>
    <mergeCell ref="H164:H165"/>
    <mergeCell ref="H168:H169"/>
    <mergeCell ref="H174:H175"/>
    <mergeCell ref="H180:H181"/>
    <mergeCell ref="H184:H185"/>
    <mergeCell ref="H189:H190"/>
    <mergeCell ref="H206:H207"/>
    <mergeCell ref="H210:H211"/>
    <mergeCell ref="H215:H216"/>
    <mergeCell ref="H221:H222"/>
    <mergeCell ref="H225:H226"/>
    <mergeCell ref="H231:H232"/>
    <mergeCell ref="I4:I5"/>
    <mergeCell ref="I84:I85"/>
    <mergeCell ref="I90:I91"/>
    <mergeCell ref="I113:I114"/>
    <mergeCell ref="I128:I129"/>
    <mergeCell ref="I148:I149"/>
    <mergeCell ref="I155:I156"/>
    <mergeCell ref="I164:I165"/>
    <mergeCell ref="I168:I169"/>
    <mergeCell ref="I174:I175"/>
    <mergeCell ref="I180:I181"/>
    <mergeCell ref="I184:I185"/>
    <mergeCell ref="I189:I190"/>
    <mergeCell ref="I206:I207"/>
    <mergeCell ref="I210:I211"/>
    <mergeCell ref="I215:I216"/>
    <mergeCell ref="I221:I222"/>
    <mergeCell ref="I225:I226"/>
    <mergeCell ref="I231:I232"/>
  </mergeCells>
  <printOptions horizontalCentered="1"/>
  <pageMargins left="0.7874015748031497" right="0.7874015748031497" top="0.9842519685039371" bottom="0.9842519685039371" header="0.5118110236220472" footer="0.5118110236220472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User2021330</cp:lastModifiedBy>
  <cp:lastPrinted>2021-06-20T11:18:56Z</cp:lastPrinted>
  <dcterms:created xsi:type="dcterms:W3CDTF">1996-12-17T01:32:42Z</dcterms:created>
  <dcterms:modified xsi:type="dcterms:W3CDTF">2021-06-20T13:09:17Z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