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64" activeTab="0"/>
  </bookViews>
  <sheets>
    <sheet name="Sheet1 (3)" sheetId="1" r:id="rId1"/>
  </sheets>
  <definedNames>
    <definedName name="_xlnm.Print_Area" localSheetId="0">'Sheet1 (3)'!$1:$110</definedName>
    <definedName name="_xlnm.Print_Titles" localSheetId="0">'Sheet1 (3)'!$2:$3</definedName>
  </definedNames>
  <calcPr fullCalcOnLoad="1"/>
</workbook>
</file>

<file path=xl/sharedStrings.xml><?xml version="1.0" encoding="utf-8"?>
<sst xmlns="http://schemas.openxmlformats.org/spreadsheetml/2006/main" count="658" uniqueCount="326">
  <si>
    <t>临夏州2021年度考试录用机关公务员和参照公务员法管理单位工作人员体检结果</t>
  </si>
  <si>
    <t>姓名</t>
  </si>
  <si>
    <t>职位代码</t>
  </si>
  <si>
    <t>招考
人数</t>
  </si>
  <si>
    <t>准考证号</t>
  </si>
  <si>
    <t>笔试成绩</t>
  </si>
  <si>
    <t>面试成绩</t>
  </si>
  <si>
    <t>综合
成绩</t>
  </si>
  <si>
    <t>体能测评结果</t>
  </si>
  <si>
    <t>体检
结果</t>
  </si>
  <si>
    <t>备注</t>
  </si>
  <si>
    <t>行测
成绩</t>
  </si>
  <si>
    <t>申论
成绩</t>
  </si>
  <si>
    <t>（行测成绩+申论成绩）÷2×60%</t>
  </si>
  <si>
    <t>面试成绩×40%</t>
  </si>
  <si>
    <t>马志国</t>
  </si>
  <si>
    <t>62291805</t>
  </si>
  <si>
    <t>1</t>
  </si>
  <si>
    <t>101290206616</t>
  </si>
  <si>
    <t>——</t>
  </si>
  <si>
    <t>合格</t>
  </si>
  <si>
    <t>石静</t>
  </si>
  <si>
    <t>62291806</t>
  </si>
  <si>
    <t>101290205028</t>
  </si>
  <si>
    <t>张荣</t>
  </si>
  <si>
    <t>62291807</t>
  </si>
  <si>
    <t>101290202224</t>
  </si>
  <si>
    <t>辛永霞</t>
  </si>
  <si>
    <t>62291808</t>
  </si>
  <si>
    <t>101290207112</t>
  </si>
  <si>
    <t>龚雪</t>
  </si>
  <si>
    <t>62291809</t>
  </si>
  <si>
    <t>101290203412</t>
  </si>
  <si>
    <t>刘继平</t>
  </si>
  <si>
    <t>62291810</t>
  </si>
  <si>
    <t>101290202519</t>
  </si>
  <si>
    <t>郭秀月</t>
  </si>
  <si>
    <t>62291811</t>
  </si>
  <si>
    <t>101290207026</t>
  </si>
  <si>
    <t>梁晓雅</t>
  </si>
  <si>
    <t>62291812</t>
  </si>
  <si>
    <t>2</t>
  </si>
  <si>
    <t>101290204809</t>
  </si>
  <si>
    <t>马淑花</t>
  </si>
  <si>
    <t>101290205421</t>
  </si>
  <si>
    <t>马菊红</t>
  </si>
  <si>
    <t>62291813</t>
  </si>
  <si>
    <t>101290207121</t>
  </si>
  <si>
    <t>吴海燕</t>
  </si>
  <si>
    <t>62291814</t>
  </si>
  <si>
    <t>101290202416</t>
  </si>
  <si>
    <t>马瑛</t>
  </si>
  <si>
    <t>101290205519</t>
  </si>
  <si>
    <t>孙逢琦</t>
  </si>
  <si>
    <t>62291815</t>
  </si>
  <si>
    <t>101290205204</t>
  </si>
  <si>
    <t>鲁苗苗</t>
  </si>
  <si>
    <t>101290205703</t>
  </si>
  <si>
    <t>王晓丰</t>
  </si>
  <si>
    <t>62291816</t>
  </si>
  <si>
    <t>101290205624</t>
  </si>
  <si>
    <t>陈月娇</t>
  </si>
  <si>
    <t>101290206901</t>
  </si>
  <si>
    <t>金玉华</t>
  </si>
  <si>
    <t>62291817</t>
  </si>
  <si>
    <t>101290203704</t>
  </si>
  <si>
    <t>韩平桃</t>
  </si>
  <si>
    <t>62291818</t>
  </si>
  <si>
    <t>101290206022</t>
  </si>
  <si>
    <t>赵梅芳</t>
  </si>
  <si>
    <t>101290204106</t>
  </si>
  <si>
    <t>韩金菊</t>
  </si>
  <si>
    <t>62291819</t>
  </si>
  <si>
    <t>101290205021</t>
  </si>
  <si>
    <t>马明芳</t>
  </si>
  <si>
    <t>62291820</t>
  </si>
  <si>
    <t>101290206829</t>
  </si>
  <si>
    <t>妥得林</t>
  </si>
  <si>
    <t>62291821</t>
  </si>
  <si>
    <t>101290205326</t>
  </si>
  <si>
    <t>马兵</t>
  </si>
  <si>
    <t>101290204812</t>
  </si>
  <si>
    <t>白芮</t>
  </si>
  <si>
    <t>62291822</t>
  </si>
  <si>
    <t>101290206811</t>
  </si>
  <si>
    <t>李明霞</t>
  </si>
  <si>
    <t>101290204019</t>
  </si>
  <si>
    <t>马红梅</t>
  </si>
  <si>
    <t>62291823</t>
  </si>
  <si>
    <t>101290202321</t>
  </si>
  <si>
    <t>马小娟</t>
  </si>
  <si>
    <t>101290205619</t>
  </si>
  <si>
    <t>胡宗荣</t>
  </si>
  <si>
    <t>62291824</t>
  </si>
  <si>
    <t>101290208030</t>
  </si>
  <si>
    <t>孔维恒</t>
  </si>
  <si>
    <t>62291825</t>
  </si>
  <si>
    <t>101290205722</t>
  </si>
  <si>
    <t>白璐</t>
  </si>
  <si>
    <t>62291826</t>
  </si>
  <si>
    <t>101290204618</t>
  </si>
  <si>
    <t>马文智</t>
  </si>
  <si>
    <t>62291827</t>
  </si>
  <si>
    <t>101290205808</t>
  </si>
  <si>
    <t>张馨渝</t>
  </si>
  <si>
    <t>62291828</t>
  </si>
  <si>
    <t>101290206808</t>
  </si>
  <si>
    <t>马秀英</t>
  </si>
  <si>
    <t>62291829</t>
  </si>
  <si>
    <t>101290207523</t>
  </si>
  <si>
    <t>马耀天</t>
  </si>
  <si>
    <t>62291830</t>
  </si>
  <si>
    <t>101290202228</t>
  </si>
  <si>
    <t>陈碧霞</t>
  </si>
  <si>
    <t>62291831</t>
  </si>
  <si>
    <t>101290207814</t>
  </si>
  <si>
    <t>待定</t>
  </si>
  <si>
    <t>张雯婷</t>
  </si>
  <si>
    <t>62291832</t>
  </si>
  <si>
    <t>101290203224</t>
  </si>
  <si>
    <t>马晓健</t>
  </si>
  <si>
    <t>62291833</t>
  </si>
  <si>
    <t>101290202216</t>
  </si>
  <si>
    <t>马雅瑞</t>
  </si>
  <si>
    <t>62291834</t>
  </si>
  <si>
    <t>101290204716</t>
  </si>
  <si>
    <t>王小兰</t>
  </si>
  <si>
    <t>101290206404</t>
  </si>
  <si>
    <t>马永俊</t>
  </si>
  <si>
    <t>62291835</t>
  </si>
  <si>
    <t>101290203905</t>
  </si>
  <si>
    <t>庞亚楠</t>
  </si>
  <si>
    <t>62291836</t>
  </si>
  <si>
    <t>101290202028</t>
  </si>
  <si>
    <t>马悦</t>
  </si>
  <si>
    <t>62291837</t>
  </si>
  <si>
    <t>101290202516</t>
  </si>
  <si>
    <t>张发宗</t>
  </si>
  <si>
    <t>62291838</t>
  </si>
  <si>
    <t>101290205404</t>
  </si>
  <si>
    <t>祁青青</t>
  </si>
  <si>
    <t>62291839</t>
  </si>
  <si>
    <t>101290203006</t>
  </si>
  <si>
    <t>马玉贤</t>
  </si>
  <si>
    <t>62291840</t>
  </si>
  <si>
    <t>101290203102</t>
  </si>
  <si>
    <t>马俊林</t>
  </si>
  <si>
    <t>62291841</t>
  </si>
  <si>
    <t>101290207916</t>
  </si>
  <si>
    <t>张皓静</t>
  </si>
  <si>
    <t>62291842</t>
  </si>
  <si>
    <t>101290207020</t>
  </si>
  <si>
    <t>何龙</t>
  </si>
  <si>
    <t>62291843</t>
  </si>
  <si>
    <t>101290207818</t>
  </si>
  <si>
    <t>李杰</t>
  </si>
  <si>
    <t>62291844</t>
  </si>
  <si>
    <t>101290203514</t>
  </si>
  <si>
    <t>丁小丫</t>
  </si>
  <si>
    <t>62291845</t>
  </si>
  <si>
    <t>101290204620</t>
  </si>
  <si>
    <t>祁先东</t>
  </si>
  <si>
    <t>62291846</t>
  </si>
  <si>
    <t>101290203507</t>
  </si>
  <si>
    <t>马小龙</t>
  </si>
  <si>
    <t>62291847</t>
  </si>
  <si>
    <t>101290203914</t>
  </si>
  <si>
    <t>马云龙</t>
  </si>
  <si>
    <t>101290205428</t>
  </si>
  <si>
    <t>蒋元杰</t>
  </si>
  <si>
    <t>62291848</t>
  </si>
  <si>
    <t>101290204123</t>
  </si>
  <si>
    <t>马仲明</t>
  </si>
  <si>
    <t>101290204208</t>
  </si>
  <si>
    <t>张莉</t>
  </si>
  <si>
    <t>62291849</t>
  </si>
  <si>
    <t>101290204827</t>
  </si>
  <si>
    <t>拜世芳</t>
  </si>
  <si>
    <t>62291850</t>
  </si>
  <si>
    <t>101290205715</t>
  </si>
  <si>
    <t>李岚骥</t>
  </si>
  <si>
    <t>101290205708</t>
  </si>
  <si>
    <t>白伟强</t>
  </si>
  <si>
    <t>62291851</t>
  </si>
  <si>
    <t>101290202803</t>
  </si>
  <si>
    <t>乔中平</t>
  </si>
  <si>
    <t>101290207822</t>
  </si>
  <si>
    <t>孔垂宇</t>
  </si>
  <si>
    <t>62291853</t>
  </si>
  <si>
    <t>101290204529</t>
  </si>
  <si>
    <t>马文杰</t>
  </si>
  <si>
    <t>62291854</t>
  </si>
  <si>
    <t>101290202308</t>
  </si>
  <si>
    <t>孔海祥</t>
  </si>
  <si>
    <t>62291855</t>
  </si>
  <si>
    <t>101290205512</t>
  </si>
  <si>
    <t>蒲文倩</t>
  </si>
  <si>
    <t>62291856</t>
  </si>
  <si>
    <t>101290203205</t>
  </si>
  <si>
    <t>62291857</t>
  </si>
  <si>
    <t>101290206630</t>
  </si>
  <si>
    <t>陕玉海</t>
  </si>
  <si>
    <t>62291858</t>
  </si>
  <si>
    <t>101290205830</t>
  </si>
  <si>
    <t>马吉林</t>
  </si>
  <si>
    <t>101290206420</t>
  </si>
  <si>
    <t>陈小龙</t>
  </si>
  <si>
    <t>62291859</t>
  </si>
  <si>
    <t>101290207008</t>
  </si>
  <si>
    <t>马丽娜</t>
  </si>
  <si>
    <t>62291860</t>
  </si>
  <si>
    <t>101290206229</t>
  </si>
  <si>
    <t>郭甲</t>
  </si>
  <si>
    <t>62291861</t>
  </si>
  <si>
    <t>101290204824</t>
  </si>
  <si>
    <t>周江龙</t>
  </si>
  <si>
    <t>62291862</t>
  </si>
  <si>
    <t>101290203403</t>
  </si>
  <si>
    <t>安永正</t>
  </si>
  <si>
    <t>62291863</t>
  </si>
  <si>
    <t>101290202611</t>
  </si>
  <si>
    <t>马德成</t>
  </si>
  <si>
    <t>62291864</t>
  </si>
  <si>
    <t>101290205829</t>
  </si>
  <si>
    <t>宗智</t>
  </si>
  <si>
    <t>62291865</t>
  </si>
  <si>
    <t>101290206905</t>
  </si>
  <si>
    <t>陈龙</t>
  </si>
  <si>
    <t>62291866</t>
  </si>
  <si>
    <t>102290102618</t>
  </si>
  <si>
    <t>雍小珍</t>
  </si>
  <si>
    <t>62291867</t>
  </si>
  <si>
    <t>102290200419</t>
  </si>
  <si>
    <t>马芮</t>
  </si>
  <si>
    <t>62291868</t>
  </si>
  <si>
    <t>102290100828</t>
  </si>
  <si>
    <t>马玥</t>
  </si>
  <si>
    <t>62291869</t>
  </si>
  <si>
    <t>102290103603</t>
  </si>
  <si>
    <t>侯文智</t>
  </si>
  <si>
    <t>62291870</t>
  </si>
  <si>
    <t>102290104918</t>
  </si>
  <si>
    <t>马小欢</t>
  </si>
  <si>
    <t>62291871</t>
  </si>
  <si>
    <t>102290103026</t>
  </si>
  <si>
    <t>马柯达</t>
  </si>
  <si>
    <t>62291872</t>
  </si>
  <si>
    <t>102290100709</t>
  </si>
  <si>
    <t>马兰兰</t>
  </si>
  <si>
    <t>62291873</t>
  </si>
  <si>
    <t>102290105806</t>
  </si>
  <si>
    <t>马志龙</t>
  </si>
  <si>
    <t>62291874</t>
  </si>
  <si>
    <t>102290200824</t>
  </si>
  <si>
    <t>刘伟</t>
  </si>
  <si>
    <t>62291875</t>
  </si>
  <si>
    <t>102290103620</t>
  </si>
  <si>
    <t>马正锋</t>
  </si>
  <si>
    <t>62291876</t>
  </si>
  <si>
    <t>102290106501</t>
  </si>
  <si>
    <t>马孝龙</t>
  </si>
  <si>
    <t>62291877</t>
  </si>
  <si>
    <t>102290104214</t>
  </si>
  <si>
    <t>闵亚妮</t>
  </si>
  <si>
    <t>62291878</t>
  </si>
  <si>
    <t>102290105726</t>
  </si>
  <si>
    <t>马志豪</t>
  </si>
  <si>
    <t>62291879</t>
  </si>
  <si>
    <t>102290101202</t>
  </si>
  <si>
    <t>马忠海</t>
  </si>
  <si>
    <t>62291880</t>
  </si>
  <si>
    <t>102290101712</t>
  </si>
  <si>
    <t>马雅楠</t>
  </si>
  <si>
    <t>62291881</t>
  </si>
  <si>
    <t>102290106215</t>
  </si>
  <si>
    <t>侯军军</t>
  </si>
  <si>
    <t>62291882</t>
  </si>
  <si>
    <t>102290100104</t>
  </si>
  <si>
    <t>孔蕊</t>
  </si>
  <si>
    <t>62291883</t>
  </si>
  <si>
    <t>102290103003</t>
  </si>
  <si>
    <t>马文俊</t>
  </si>
  <si>
    <t>62291884</t>
  </si>
  <si>
    <t>102290101017</t>
  </si>
  <si>
    <t>杨玉虎</t>
  </si>
  <si>
    <t>62291885</t>
  </si>
  <si>
    <t>102290106109</t>
  </si>
  <si>
    <t>马玉蓉</t>
  </si>
  <si>
    <t>62291886</t>
  </si>
  <si>
    <t>102290201409</t>
  </si>
  <si>
    <t>乔有鹏</t>
  </si>
  <si>
    <t>62291887</t>
  </si>
  <si>
    <t>102290102910</t>
  </si>
  <si>
    <t>王恼东</t>
  </si>
  <si>
    <t>62291888</t>
  </si>
  <si>
    <t>102290105925</t>
  </si>
  <si>
    <t>何伟</t>
  </si>
  <si>
    <t>62291889</t>
  </si>
  <si>
    <t>102290100412</t>
  </si>
  <si>
    <t>王清杰</t>
  </si>
  <si>
    <t>62291890</t>
  </si>
  <si>
    <t>102290100622</t>
  </si>
  <si>
    <t>戚玉伟</t>
  </si>
  <si>
    <t>62291891</t>
  </si>
  <si>
    <t>102290103327</t>
  </si>
  <si>
    <t>祁紫金</t>
  </si>
  <si>
    <t>62291892</t>
  </si>
  <si>
    <t>102290106911</t>
  </si>
  <si>
    <t>马俊杰</t>
  </si>
  <si>
    <t>62291893</t>
  </si>
  <si>
    <t>102290104720</t>
  </si>
  <si>
    <t>马丽蓉</t>
  </si>
  <si>
    <t>62291894</t>
  </si>
  <si>
    <t>102290106515</t>
  </si>
  <si>
    <t>马樱子</t>
  </si>
  <si>
    <t>62291895</t>
  </si>
  <si>
    <t>102290200909</t>
  </si>
  <si>
    <t>李楷文</t>
  </si>
  <si>
    <t>62291896</t>
  </si>
  <si>
    <t>102290100410</t>
  </si>
  <si>
    <t>马强</t>
  </si>
  <si>
    <t>62291897</t>
  </si>
  <si>
    <t>102290101226</t>
  </si>
  <si>
    <t>娄小同</t>
  </si>
  <si>
    <t>62291898</t>
  </si>
  <si>
    <t>102290101527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</si>
</sst>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2"/>
      <name val="宋体"/>
      <family val="0"/>
    </font>
    <font>
      <sz val="11"/>
      <name val="宋体"/>
      <family val="0"/>
    </font>
    <font>
      <sz val="20"/>
      <name val="宋体"/>
      <family val="0"/>
    </font>
    <font>
      <sz val="18"/>
      <name val="方正小标宋简体"/>
      <family val="4"/>
    </font>
    <font>
      <b/>
      <sz val="11"/>
      <name val="黑体"/>
      <family val="3"/>
    </font>
    <font>
      <b/>
      <sz val="8"/>
      <name val="黑体"/>
      <family val="3"/>
    </font>
    <font>
      <sz val="10"/>
      <name val="仿宋_GB2312"/>
      <family val="3"/>
    </font>
    <font>
      <b/>
      <sz val="12"/>
      <name val="仿宋_GB2312"/>
      <family val="3"/>
    </font>
    <font>
      <b/>
      <sz val="10"/>
      <name val="仿宋_GB2312"/>
      <family val="3"/>
    </font>
    <font>
      <sz val="6"/>
      <name val="宋体"/>
      <family val="0"/>
    </font>
    <font>
      <sz val="6"/>
      <name val="仿宋_GB2312"/>
      <family val="3"/>
    </font>
    <font>
      <sz val="11"/>
      <color indexed="8"/>
      <name val="宋体"/>
      <family val="0"/>
    </font>
    <font>
      <sz val="11"/>
      <color indexed="9"/>
      <name val="宋体"/>
      <family val="0"/>
    </font>
    <font>
      <sz val="11"/>
      <color indexed="16"/>
      <name val="宋体"/>
      <family val="0"/>
    </font>
    <font>
      <sz val="11"/>
      <color indexed="62"/>
      <name val="宋体"/>
      <family val="0"/>
    </font>
    <font>
      <sz val="11"/>
      <color indexed="53"/>
      <name val="宋体"/>
      <family val="0"/>
    </font>
    <font>
      <u val="single"/>
      <sz val="11"/>
      <color indexed="12"/>
      <name val="宋体"/>
      <family val="0"/>
    </font>
    <font>
      <u val="single"/>
      <sz val="11"/>
      <color indexed="20"/>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1" fillId="0" borderId="0">
      <alignment vertical="center"/>
      <protection/>
    </xf>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1" fillId="0" borderId="0">
      <alignment vertical="center"/>
      <protection/>
    </xf>
    <xf numFmtId="0" fontId="11" fillId="0" borderId="0">
      <alignment vertical="center"/>
      <protection/>
    </xf>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0" fillId="0" borderId="0" applyProtection="0">
      <alignment vertical="center"/>
    </xf>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11" fillId="0" borderId="0">
      <alignment vertical="center"/>
      <protection/>
    </xf>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0" fillId="0" borderId="0">
      <alignment vertical="center"/>
      <protection/>
    </xf>
    <xf numFmtId="0" fontId="34" fillId="27" borderId="0" applyNumberFormat="0" applyBorder="0" applyAlignment="0" applyProtection="0"/>
    <xf numFmtId="0" fontId="0" fillId="0" borderId="0" applyProtection="0">
      <alignment vertical="center"/>
    </xf>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0" borderId="0">
      <alignment vertical="center"/>
      <protection/>
    </xf>
    <xf numFmtId="0" fontId="31" fillId="31" borderId="0" applyNumberFormat="0" applyBorder="0" applyAlignment="0" applyProtection="0"/>
    <xf numFmtId="0" fontId="31" fillId="0" borderId="0">
      <alignment vertical="center"/>
      <protection/>
    </xf>
    <xf numFmtId="0" fontId="34" fillId="32" borderId="0" applyNumberFormat="0" applyBorder="0" applyAlignment="0" applyProtection="0"/>
    <xf numFmtId="0" fontId="31" fillId="0" borderId="0">
      <alignment vertical="center"/>
      <protection/>
    </xf>
    <xf numFmtId="0" fontId="31"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31" fillId="0" borderId="0">
      <alignment vertical="center"/>
      <protection/>
    </xf>
    <xf numFmtId="0" fontId="31" fillId="0" borderId="0">
      <alignment vertical="center"/>
      <protection/>
    </xf>
    <xf numFmtId="0" fontId="30" fillId="0" borderId="0" applyNumberFormat="0" applyFont="0" applyFill="0" applyBorder="0" applyAlignment="0" applyProtection="0"/>
    <xf numFmtId="0" fontId="0" fillId="0" borderId="0">
      <alignment vertical="center"/>
      <protection/>
    </xf>
    <xf numFmtId="0" fontId="31" fillId="0" borderId="0">
      <alignment vertical="center"/>
      <protection/>
    </xf>
  </cellStyleXfs>
  <cellXfs count="26">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176" fontId="0" fillId="0" borderId="0" xfId="0" applyNumberFormat="1" applyAlignment="1">
      <alignment horizontal="center" vertical="center"/>
    </xf>
    <xf numFmtId="0" fontId="3" fillId="0" borderId="9" xfId="0" applyFont="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176" fontId="6" fillId="0" borderId="10" xfId="0" applyNumberFormat="1" applyFont="1" applyFill="1" applyBorder="1" applyAlignment="1">
      <alignment horizontal="center" vertical="center"/>
    </xf>
    <xf numFmtId="0" fontId="6" fillId="0" borderId="10" xfId="0" applyFont="1" applyBorder="1" applyAlignment="1">
      <alignment horizontal="center" vertical="center"/>
    </xf>
    <xf numFmtId="49" fontId="6" fillId="0" borderId="10" xfId="0" applyNumberFormat="1" applyFont="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176" fontId="7"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9" fillId="0" borderId="10" xfId="0" applyFont="1" applyBorder="1" applyAlignment="1">
      <alignment vertical="center"/>
    </xf>
    <xf numFmtId="0" fontId="9" fillId="0" borderId="10" xfId="0" applyFont="1" applyBorder="1" applyAlignment="1">
      <alignment vertical="center"/>
    </xf>
    <xf numFmtId="0" fontId="10" fillId="0" borderId="10" xfId="0" applyFont="1" applyBorder="1" applyAlignment="1">
      <alignment horizontal="center" vertical="center" wrapText="1"/>
    </xf>
    <xf numFmtId="0" fontId="10" fillId="0" borderId="10" xfId="0" applyFont="1" applyBorder="1" applyAlignment="1">
      <alignment horizontal="left" vertical="center" wrapText="1"/>
    </xf>
  </cellXfs>
  <cellStyles count="6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5 2" xfId="33"/>
    <cellStyle name="常规 3 2 2"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常规 2 2 2" xfId="52"/>
    <cellStyle name="20% - 强调文字颜色 1" xfId="53"/>
    <cellStyle name="40% - 强调文字颜色 1" xfId="54"/>
    <cellStyle name="20% - 强调文字颜色 2" xfId="55"/>
    <cellStyle name="40% - 强调文字颜色 2" xfId="56"/>
    <cellStyle name="强调文字颜色 3" xfId="57"/>
    <cellStyle name="常规 3 2" xfId="58"/>
    <cellStyle name="强调文字颜色 4" xfId="59"/>
    <cellStyle name="20% - 强调文字颜色 4" xfId="60"/>
    <cellStyle name="40% - 强调文字颜色 4" xfId="61"/>
    <cellStyle name="常规 3 3" xfId="62"/>
    <cellStyle name="强调文字颜色 5" xfId="63"/>
    <cellStyle name="常规 2 2" xfId="64"/>
    <cellStyle name="40% - 强调文字颜色 5" xfId="65"/>
    <cellStyle name="60% - 强调文字颜色 5" xfId="66"/>
    <cellStyle name="强调文字颜色 6" xfId="67"/>
    <cellStyle name="常规 2 3" xfId="68"/>
    <cellStyle name="40% - 强调文字颜色 6" xfId="69"/>
    <cellStyle name="常规 2 3 2" xfId="70"/>
    <cellStyle name="60% - 强调文字颜色 6" xfId="71"/>
    <cellStyle name="常规 2" xfId="72"/>
    <cellStyle name="常规 2 4" xfId="73"/>
    <cellStyle name="常规 3" xfId="74"/>
    <cellStyle name="常规 4" xfId="75"/>
    <cellStyle name="常规 4 2" xfId="76"/>
    <cellStyle name="常规 5" xfId="77"/>
    <cellStyle name="常规 6 2" xfId="78"/>
    <cellStyle name="常规 7" xfId="79"/>
    <cellStyle name="常规 8" xfId="80"/>
    <cellStyle name="常规 9"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10"/>
  <sheetViews>
    <sheetView tabSelected="1" zoomScaleSheetLayoutView="100" workbookViewId="0" topLeftCell="A1">
      <selection activeCell="O3" sqref="O3"/>
    </sheetView>
  </sheetViews>
  <sheetFormatPr defaultColWidth="9.00390625" defaultRowHeight="14.25"/>
  <cols>
    <col min="1" max="1" width="10.50390625" style="5" customWidth="1"/>
    <col min="2" max="2" width="12.75390625" style="5" customWidth="1"/>
    <col min="3" max="3" width="5.00390625" style="5" customWidth="1"/>
    <col min="4" max="4" width="13.75390625" style="6" customWidth="1"/>
    <col min="5" max="7" width="8.75390625" style="5" customWidth="1"/>
    <col min="8" max="9" width="8.75390625" style="7" customWidth="1"/>
    <col min="10" max="10" width="7.75390625" style="7" customWidth="1"/>
    <col min="11" max="12" width="7.25390625" style="5" customWidth="1"/>
  </cols>
  <sheetData>
    <row r="1" spans="1:13" s="1" customFormat="1" ht="55.5" customHeight="1">
      <c r="A1" s="8" t="s">
        <v>0</v>
      </c>
      <c r="B1" s="8"/>
      <c r="C1" s="8"/>
      <c r="D1" s="8"/>
      <c r="E1" s="8"/>
      <c r="F1" s="8"/>
      <c r="G1" s="8"/>
      <c r="H1" s="8"/>
      <c r="I1" s="8"/>
      <c r="J1" s="8"/>
      <c r="K1" s="8"/>
      <c r="L1" s="8"/>
      <c r="M1" s="8"/>
    </row>
    <row r="2" spans="1:13" s="1" customFormat="1" ht="25.5" customHeight="1">
      <c r="A2" s="9" t="s">
        <v>1</v>
      </c>
      <c r="B2" s="9" t="s">
        <v>2</v>
      </c>
      <c r="C2" s="10" t="s">
        <v>3</v>
      </c>
      <c r="D2" s="11" t="s">
        <v>4</v>
      </c>
      <c r="E2" s="10" t="s">
        <v>5</v>
      </c>
      <c r="F2" s="10"/>
      <c r="G2" s="10"/>
      <c r="H2" s="10" t="s">
        <v>6</v>
      </c>
      <c r="I2" s="10"/>
      <c r="J2" s="13" t="s">
        <v>7</v>
      </c>
      <c r="K2" s="10" t="s">
        <v>8</v>
      </c>
      <c r="L2" s="18" t="s">
        <v>9</v>
      </c>
      <c r="M2" s="10" t="s">
        <v>10</v>
      </c>
    </row>
    <row r="3" spans="1:13" s="2" customFormat="1" ht="38.25" customHeight="1">
      <c r="A3" s="9"/>
      <c r="B3" s="9"/>
      <c r="C3" s="10"/>
      <c r="D3" s="11"/>
      <c r="E3" s="10" t="s">
        <v>11</v>
      </c>
      <c r="F3" s="10" t="s">
        <v>12</v>
      </c>
      <c r="G3" s="12" t="s">
        <v>13</v>
      </c>
      <c r="H3" s="13" t="s">
        <v>6</v>
      </c>
      <c r="I3" s="12" t="s">
        <v>14</v>
      </c>
      <c r="J3" s="13"/>
      <c r="K3" s="10"/>
      <c r="L3" s="19"/>
      <c r="M3" s="10"/>
    </row>
    <row r="4" spans="1:13" s="3" customFormat="1" ht="21" customHeight="1">
      <c r="A4" s="14" t="s">
        <v>15</v>
      </c>
      <c r="B4" s="14" t="s">
        <v>16</v>
      </c>
      <c r="C4" s="14" t="s">
        <v>17</v>
      </c>
      <c r="D4" s="14" t="s">
        <v>18</v>
      </c>
      <c r="E4" s="14">
        <v>62.9</v>
      </c>
      <c r="F4" s="14">
        <v>66.5</v>
      </c>
      <c r="G4" s="14">
        <f aca="true" t="shared" si="0" ref="G4:G35">(E4+F4)/2*0.6</f>
        <v>38.82</v>
      </c>
      <c r="H4" s="15">
        <v>88.6</v>
      </c>
      <c r="I4" s="15">
        <f aca="true" t="shared" si="1" ref="I4:I35">H4*0.4</f>
        <v>35.44</v>
      </c>
      <c r="J4" s="20">
        <v>74.26</v>
      </c>
      <c r="K4" s="21" t="s">
        <v>19</v>
      </c>
      <c r="L4" s="21" t="s">
        <v>20</v>
      </c>
      <c r="M4" s="22"/>
    </row>
    <row r="5" spans="1:13" s="3" customFormat="1" ht="21" customHeight="1">
      <c r="A5" s="14" t="s">
        <v>21</v>
      </c>
      <c r="B5" s="14" t="s">
        <v>22</v>
      </c>
      <c r="C5" s="14" t="s">
        <v>17</v>
      </c>
      <c r="D5" s="14" t="s">
        <v>23</v>
      </c>
      <c r="E5" s="14">
        <v>61.1</v>
      </c>
      <c r="F5" s="14">
        <v>77</v>
      </c>
      <c r="G5" s="14">
        <f t="shared" si="0"/>
        <v>41.43</v>
      </c>
      <c r="H5" s="15">
        <v>90</v>
      </c>
      <c r="I5" s="15">
        <f t="shared" si="1"/>
        <v>36</v>
      </c>
      <c r="J5" s="20">
        <v>77.43</v>
      </c>
      <c r="K5" s="21" t="s">
        <v>19</v>
      </c>
      <c r="L5" s="21" t="s">
        <v>20</v>
      </c>
      <c r="M5" s="22"/>
    </row>
    <row r="6" spans="1:13" s="3" customFormat="1" ht="21" customHeight="1">
      <c r="A6" s="14" t="s">
        <v>24</v>
      </c>
      <c r="B6" s="14" t="s">
        <v>25</v>
      </c>
      <c r="C6" s="14" t="s">
        <v>17</v>
      </c>
      <c r="D6" s="14" t="s">
        <v>26</v>
      </c>
      <c r="E6" s="14">
        <v>57.8</v>
      </c>
      <c r="F6" s="14">
        <v>67.5</v>
      </c>
      <c r="G6" s="14">
        <f t="shared" si="0"/>
        <v>37.589999999999996</v>
      </c>
      <c r="H6" s="15">
        <v>89.6</v>
      </c>
      <c r="I6" s="15">
        <f t="shared" si="1"/>
        <v>35.839999999999996</v>
      </c>
      <c r="J6" s="20">
        <v>73.42999999999999</v>
      </c>
      <c r="K6" s="21" t="s">
        <v>19</v>
      </c>
      <c r="L6" s="21" t="s">
        <v>20</v>
      </c>
      <c r="M6" s="22"/>
    </row>
    <row r="7" spans="1:13" s="3" customFormat="1" ht="21" customHeight="1">
      <c r="A7" s="14" t="s">
        <v>27</v>
      </c>
      <c r="B7" s="14" t="s">
        <v>28</v>
      </c>
      <c r="C7" s="14" t="s">
        <v>17</v>
      </c>
      <c r="D7" s="14" t="s">
        <v>29</v>
      </c>
      <c r="E7" s="14">
        <v>63.2</v>
      </c>
      <c r="F7" s="14">
        <v>64.5</v>
      </c>
      <c r="G7" s="14">
        <f t="shared" si="0"/>
        <v>38.31</v>
      </c>
      <c r="H7" s="15">
        <v>88.8</v>
      </c>
      <c r="I7" s="15">
        <f t="shared" si="1"/>
        <v>35.52</v>
      </c>
      <c r="J7" s="20">
        <v>73.83000000000001</v>
      </c>
      <c r="K7" s="21" t="s">
        <v>19</v>
      </c>
      <c r="L7" s="21" t="s">
        <v>20</v>
      </c>
      <c r="M7" s="22"/>
    </row>
    <row r="8" spans="1:13" ht="21" customHeight="1">
      <c r="A8" s="16" t="s">
        <v>30</v>
      </c>
      <c r="B8" s="16" t="s">
        <v>31</v>
      </c>
      <c r="C8" s="16" t="s">
        <v>17</v>
      </c>
      <c r="D8" s="16" t="s">
        <v>32</v>
      </c>
      <c r="E8" s="16">
        <v>60.7</v>
      </c>
      <c r="F8" s="16">
        <v>64.5</v>
      </c>
      <c r="G8" s="14">
        <f t="shared" si="0"/>
        <v>37.56</v>
      </c>
      <c r="H8" s="15">
        <v>89.6</v>
      </c>
      <c r="I8" s="15">
        <f t="shared" si="1"/>
        <v>35.839999999999996</v>
      </c>
      <c r="J8" s="20">
        <v>73.4</v>
      </c>
      <c r="K8" s="21" t="s">
        <v>19</v>
      </c>
      <c r="L8" s="21" t="s">
        <v>20</v>
      </c>
      <c r="M8" s="23"/>
    </row>
    <row r="9" spans="1:13" ht="21" customHeight="1">
      <c r="A9" s="16" t="s">
        <v>33</v>
      </c>
      <c r="B9" s="16" t="s">
        <v>34</v>
      </c>
      <c r="C9" s="16" t="s">
        <v>17</v>
      </c>
      <c r="D9" s="16" t="s">
        <v>35</v>
      </c>
      <c r="E9" s="16">
        <v>69.2</v>
      </c>
      <c r="F9" s="16">
        <v>61</v>
      </c>
      <c r="G9" s="14">
        <f t="shared" si="0"/>
        <v>39.059999999999995</v>
      </c>
      <c r="H9" s="15">
        <v>90.6</v>
      </c>
      <c r="I9" s="15">
        <f t="shared" si="1"/>
        <v>36.24</v>
      </c>
      <c r="J9" s="20">
        <v>75.3</v>
      </c>
      <c r="K9" s="21" t="s">
        <v>19</v>
      </c>
      <c r="L9" s="21" t="s">
        <v>20</v>
      </c>
      <c r="M9" s="23"/>
    </row>
    <row r="10" spans="1:13" ht="21" customHeight="1">
      <c r="A10" s="16" t="s">
        <v>36</v>
      </c>
      <c r="B10" s="16" t="s">
        <v>37</v>
      </c>
      <c r="C10" s="16" t="s">
        <v>17</v>
      </c>
      <c r="D10" s="16" t="s">
        <v>38</v>
      </c>
      <c r="E10" s="16">
        <v>61.2</v>
      </c>
      <c r="F10" s="16">
        <v>67</v>
      </c>
      <c r="G10" s="14">
        <f t="shared" si="0"/>
        <v>38.459999999999994</v>
      </c>
      <c r="H10" s="15">
        <v>86.8</v>
      </c>
      <c r="I10" s="15">
        <f t="shared" si="1"/>
        <v>34.72</v>
      </c>
      <c r="J10" s="20">
        <v>73.17999999999999</v>
      </c>
      <c r="K10" s="21" t="s">
        <v>19</v>
      </c>
      <c r="L10" s="21" t="s">
        <v>20</v>
      </c>
      <c r="M10" s="23"/>
    </row>
    <row r="11" spans="1:13" ht="21" customHeight="1">
      <c r="A11" s="16" t="s">
        <v>39</v>
      </c>
      <c r="B11" s="16" t="s">
        <v>40</v>
      </c>
      <c r="C11" s="16" t="s">
        <v>41</v>
      </c>
      <c r="D11" s="16" t="s">
        <v>42</v>
      </c>
      <c r="E11" s="16">
        <v>52.3</v>
      </c>
      <c r="F11" s="16">
        <v>76.5</v>
      </c>
      <c r="G11" s="14">
        <f t="shared" si="0"/>
        <v>38.64</v>
      </c>
      <c r="H11" s="15">
        <v>89.4</v>
      </c>
      <c r="I11" s="15">
        <f t="shared" si="1"/>
        <v>35.760000000000005</v>
      </c>
      <c r="J11" s="20">
        <v>74.4</v>
      </c>
      <c r="K11" s="21" t="s">
        <v>19</v>
      </c>
      <c r="L11" s="21" t="s">
        <v>20</v>
      </c>
      <c r="M11" s="23"/>
    </row>
    <row r="12" spans="1:13" ht="21" customHeight="1">
      <c r="A12" s="16" t="s">
        <v>43</v>
      </c>
      <c r="B12" s="16" t="s">
        <v>40</v>
      </c>
      <c r="C12" s="16" t="s">
        <v>41</v>
      </c>
      <c r="D12" s="16" t="s">
        <v>44</v>
      </c>
      <c r="E12" s="16">
        <v>54.4</v>
      </c>
      <c r="F12" s="16">
        <v>68</v>
      </c>
      <c r="G12" s="14">
        <f t="shared" si="0"/>
        <v>36.72</v>
      </c>
      <c r="H12" s="15">
        <v>89.8</v>
      </c>
      <c r="I12" s="15">
        <f t="shared" si="1"/>
        <v>35.92</v>
      </c>
      <c r="J12" s="20">
        <v>72.64</v>
      </c>
      <c r="K12" s="21" t="s">
        <v>19</v>
      </c>
      <c r="L12" s="21" t="s">
        <v>20</v>
      </c>
      <c r="M12" s="23"/>
    </row>
    <row r="13" spans="1:13" ht="21" customHeight="1">
      <c r="A13" s="16" t="s">
        <v>45</v>
      </c>
      <c r="B13" s="16" t="s">
        <v>46</v>
      </c>
      <c r="C13" s="16" t="s">
        <v>17</v>
      </c>
      <c r="D13" s="16" t="s">
        <v>47</v>
      </c>
      <c r="E13" s="16">
        <v>62</v>
      </c>
      <c r="F13" s="16">
        <v>70</v>
      </c>
      <c r="G13" s="14">
        <f t="shared" si="0"/>
        <v>39.6</v>
      </c>
      <c r="H13" s="15">
        <v>89.2</v>
      </c>
      <c r="I13" s="15">
        <f t="shared" si="1"/>
        <v>35.68</v>
      </c>
      <c r="J13" s="20">
        <v>75.28</v>
      </c>
      <c r="K13" s="21" t="s">
        <v>19</v>
      </c>
      <c r="L13" s="21" t="s">
        <v>20</v>
      </c>
      <c r="M13" s="23"/>
    </row>
    <row r="14" spans="1:13" ht="21" customHeight="1">
      <c r="A14" s="16" t="s">
        <v>48</v>
      </c>
      <c r="B14" s="16" t="s">
        <v>49</v>
      </c>
      <c r="C14" s="16" t="s">
        <v>41</v>
      </c>
      <c r="D14" s="16" t="s">
        <v>50</v>
      </c>
      <c r="E14" s="16">
        <v>65.9</v>
      </c>
      <c r="F14" s="16">
        <v>69</v>
      </c>
      <c r="G14" s="14">
        <f t="shared" si="0"/>
        <v>40.47</v>
      </c>
      <c r="H14" s="15">
        <v>89.2</v>
      </c>
      <c r="I14" s="15">
        <f t="shared" si="1"/>
        <v>35.68</v>
      </c>
      <c r="J14" s="20">
        <v>76.15</v>
      </c>
      <c r="K14" s="21" t="s">
        <v>19</v>
      </c>
      <c r="L14" s="21" t="s">
        <v>20</v>
      </c>
      <c r="M14" s="23"/>
    </row>
    <row r="15" spans="1:13" ht="21" customHeight="1">
      <c r="A15" s="16" t="s">
        <v>51</v>
      </c>
      <c r="B15" s="16" t="s">
        <v>49</v>
      </c>
      <c r="C15" s="16" t="s">
        <v>41</v>
      </c>
      <c r="D15" s="16" t="s">
        <v>52</v>
      </c>
      <c r="E15" s="16">
        <v>62.9</v>
      </c>
      <c r="F15" s="16">
        <v>68.5</v>
      </c>
      <c r="G15" s="14">
        <f t="shared" si="0"/>
        <v>39.42</v>
      </c>
      <c r="H15" s="15">
        <v>90.6</v>
      </c>
      <c r="I15" s="15">
        <f t="shared" si="1"/>
        <v>36.24</v>
      </c>
      <c r="J15" s="20">
        <v>75.66</v>
      </c>
      <c r="K15" s="21" t="s">
        <v>19</v>
      </c>
      <c r="L15" s="21" t="s">
        <v>20</v>
      </c>
      <c r="M15" s="23"/>
    </row>
    <row r="16" spans="1:13" ht="21" customHeight="1">
      <c r="A16" s="16" t="s">
        <v>53</v>
      </c>
      <c r="B16" s="16" t="s">
        <v>54</v>
      </c>
      <c r="C16" s="16" t="s">
        <v>41</v>
      </c>
      <c r="D16" s="16" t="s">
        <v>55</v>
      </c>
      <c r="E16" s="16">
        <v>58.1</v>
      </c>
      <c r="F16" s="16">
        <v>66</v>
      </c>
      <c r="G16" s="14">
        <f t="shared" si="0"/>
        <v>37.23</v>
      </c>
      <c r="H16" s="15">
        <v>91.8</v>
      </c>
      <c r="I16" s="15">
        <f t="shared" si="1"/>
        <v>36.72</v>
      </c>
      <c r="J16" s="20">
        <v>73.94999999999999</v>
      </c>
      <c r="K16" s="21" t="s">
        <v>19</v>
      </c>
      <c r="L16" s="21" t="s">
        <v>20</v>
      </c>
      <c r="M16" s="23"/>
    </row>
    <row r="17" spans="1:13" ht="21" customHeight="1">
      <c r="A17" s="16" t="s">
        <v>56</v>
      </c>
      <c r="B17" s="16" t="s">
        <v>54</v>
      </c>
      <c r="C17" s="16" t="s">
        <v>41</v>
      </c>
      <c r="D17" s="16" t="s">
        <v>57</v>
      </c>
      <c r="E17" s="16">
        <v>54.2</v>
      </c>
      <c r="F17" s="16">
        <v>64.5</v>
      </c>
      <c r="G17" s="14">
        <f t="shared" si="0"/>
        <v>35.61</v>
      </c>
      <c r="H17" s="15">
        <v>91</v>
      </c>
      <c r="I17" s="15">
        <f t="shared" si="1"/>
        <v>36.4</v>
      </c>
      <c r="J17" s="20">
        <v>72.00999999999999</v>
      </c>
      <c r="K17" s="21" t="s">
        <v>19</v>
      </c>
      <c r="L17" s="21" t="s">
        <v>20</v>
      </c>
      <c r="M17" s="23"/>
    </row>
    <row r="18" spans="1:13" ht="21" customHeight="1">
      <c r="A18" s="16" t="s">
        <v>58</v>
      </c>
      <c r="B18" s="16" t="s">
        <v>59</v>
      </c>
      <c r="C18" s="16" t="s">
        <v>41</v>
      </c>
      <c r="D18" s="16" t="s">
        <v>60</v>
      </c>
      <c r="E18" s="16">
        <v>52.4</v>
      </c>
      <c r="F18" s="16">
        <v>68.5</v>
      </c>
      <c r="G18" s="14">
        <f t="shared" si="0"/>
        <v>36.27</v>
      </c>
      <c r="H18" s="15">
        <v>90.6</v>
      </c>
      <c r="I18" s="15">
        <f t="shared" si="1"/>
        <v>36.24</v>
      </c>
      <c r="J18" s="20">
        <v>72.51</v>
      </c>
      <c r="K18" s="21" t="s">
        <v>19</v>
      </c>
      <c r="L18" s="21" t="s">
        <v>20</v>
      </c>
      <c r="M18" s="23"/>
    </row>
    <row r="19" spans="1:13" ht="21" customHeight="1">
      <c r="A19" s="16" t="s">
        <v>61</v>
      </c>
      <c r="B19" s="16" t="s">
        <v>59</v>
      </c>
      <c r="C19" s="16" t="s">
        <v>41</v>
      </c>
      <c r="D19" s="16" t="s">
        <v>62</v>
      </c>
      <c r="E19" s="16">
        <v>57.5</v>
      </c>
      <c r="F19" s="16">
        <v>60</v>
      </c>
      <c r="G19" s="14">
        <f t="shared" si="0"/>
        <v>35.25</v>
      </c>
      <c r="H19" s="15">
        <v>88.4</v>
      </c>
      <c r="I19" s="15">
        <f t="shared" si="1"/>
        <v>35.36000000000001</v>
      </c>
      <c r="J19" s="20">
        <v>70.61000000000001</v>
      </c>
      <c r="K19" s="21" t="s">
        <v>19</v>
      </c>
      <c r="L19" s="21" t="s">
        <v>20</v>
      </c>
      <c r="M19" s="23"/>
    </row>
    <row r="20" spans="1:13" ht="21" customHeight="1">
      <c r="A20" s="16" t="s">
        <v>63</v>
      </c>
      <c r="B20" s="16" t="s">
        <v>64</v>
      </c>
      <c r="C20" s="16" t="s">
        <v>17</v>
      </c>
      <c r="D20" s="16" t="s">
        <v>65</v>
      </c>
      <c r="E20" s="16">
        <v>57.8</v>
      </c>
      <c r="F20" s="16">
        <v>66</v>
      </c>
      <c r="G20" s="14">
        <f t="shared" si="0"/>
        <v>37.14</v>
      </c>
      <c r="H20" s="15">
        <v>89.4</v>
      </c>
      <c r="I20" s="15">
        <f t="shared" si="1"/>
        <v>35.760000000000005</v>
      </c>
      <c r="J20" s="20">
        <v>72.9</v>
      </c>
      <c r="K20" s="21" t="s">
        <v>19</v>
      </c>
      <c r="L20" s="21" t="s">
        <v>20</v>
      </c>
      <c r="M20" s="23"/>
    </row>
    <row r="21" spans="1:13" ht="21" customHeight="1">
      <c r="A21" s="16" t="s">
        <v>66</v>
      </c>
      <c r="B21" s="16" t="s">
        <v>67</v>
      </c>
      <c r="C21" s="16" t="s">
        <v>41</v>
      </c>
      <c r="D21" s="16" t="s">
        <v>68</v>
      </c>
      <c r="E21" s="16">
        <v>55.5</v>
      </c>
      <c r="F21" s="16">
        <v>66</v>
      </c>
      <c r="G21" s="14">
        <f t="shared" si="0"/>
        <v>36.449999999999996</v>
      </c>
      <c r="H21" s="15">
        <v>88.2</v>
      </c>
      <c r="I21" s="15">
        <f t="shared" si="1"/>
        <v>35.28</v>
      </c>
      <c r="J21" s="20">
        <v>71.72999999999999</v>
      </c>
      <c r="K21" s="21" t="s">
        <v>19</v>
      </c>
      <c r="L21" s="21" t="s">
        <v>20</v>
      </c>
      <c r="M21" s="23"/>
    </row>
    <row r="22" spans="1:13" ht="21" customHeight="1">
      <c r="A22" s="16" t="s">
        <v>69</v>
      </c>
      <c r="B22" s="16" t="s">
        <v>67</v>
      </c>
      <c r="C22" s="16" t="s">
        <v>41</v>
      </c>
      <c r="D22" s="16" t="s">
        <v>70</v>
      </c>
      <c r="E22" s="16">
        <v>50.5</v>
      </c>
      <c r="F22" s="16">
        <v>67</v>
      </c>
      <c r="G22" s="14">
        <f t="shared" si="0"/>
        <v>35.25</v>
      </c>
      <c r="H22" s="15">
        <v>89.2</v>
      </c>
      <c r="I22" s="15">
        <f t="shared" si="1"/>
        <v>35.68</v>
      </c>
      <c r="J22" s="20">
        <v>70.93</v>
      </c>
      <c r="K22" s="21" t="s">
        <v>19</v>
      </c>
      <c r="L22" s="21" t="s">
        <v>20</v>
      </c>
      <c r="M22" s="23"/>
    </row>
    <row r="23" spans="1:13" ht="21" customHeight="1">
      <c r="A23" s="16" t="s">
        <v>71</v>
      </c>
      <c r="B23" s="16" t="s">
        <v>72</v>
      </c>
      <c r="C23" s="16" t="s">
        <v>17</v>
      </c>
      <c r="D23" s="16" t="s">
        <v>73</v>
      </c>
      <c r="E23" s="16">
        <v>52</v>
      </c>
      <c r="F23" s="16">
        <v>67.5</v>
      </c>
      <c r="G23" s="14">
        <f t="shared" si="0"/>
        <v>35.85</v>
      </c>
      <c r="H23" s="15">
        <v>89.8</v>
      </c>
      <c r="I23" s="15">
        <f t="shared" si="1"/>
        <v>35.92</v>
      </c>
      <c r="J23" s="20">
        <v>71.77000000000001</v>
      </c>
      <c r="K23" s="21" t="s">
        <v>19</v>
      </c>
      <c r="L23" s="21" t="s">
        <v>20</v>
      </c>
      <c r="M23" s="23"/>
    </row>
    <row r="24" spans="1:13" ht="21" customHeight="1">
      <c r="A24" s="16" t="s">
        <v>74</v>
      </c>
      <c r="B24" s="16" t="s">
        <v>75</v>
      </c>
      <c r="C24" s="16" t="s">
        <v>17</v>
      </c>
      <c r="D24" s="16" t="s">
        <v>76</v>
      </c>
      <c r="E24" s="16">
        <v>64.3</v>
      </c>
      <c r="F24" s="16">
        <v>67.5</v>
      </c>
      <c r="G24" s="14">
        <f t="shared" si="0"/>
        <v>39.54</v>
      </c>
      <c r="H24" s="15">
        <v>86.8</v>
      </c>
      <c r="I24" s="15">
        <f t="shared" si="1"/>
        <v>34.72</v>
      </c>
      <c r="J24" s="20">
        <v>74.25999999999999</v>
      </c>
      <c r="K24" s="21" t="s">
        <v>19</v>
      </c>
      <c r="L24" s="21" t="s">
        <v>20</v>
      </c>
      <c r="M24" s="23"/>
    </row>
    <row r="25" spans="1:13" ht="21" customHeight="1">
      <c r="A25" s="16" t="s">
        <v>77</v>
      </c>
      <c r="B25" s="16" t="s">
        <v>78</v>
      </c>
      <c r="C25" s="16" t="s">
        <v>41</v>
      </c>
      <c r="D25" s="16" t="s">
        <v>79</v>
      </c>
      <c r="E25" s="16">
        <v>68.6</v>
      </c>
      <c r="F25" s="16">
        <v>63</v>
      </c>
      <c r="G25" s="14">
        <f t="shared" si="0"/>
        <v>39.48</v>
      </c>
      <c r="H25" s="15">
        <v>91</v>
      </c>
      <c r="I25" s="15">
        <f t="shared" si="1"/>
        <v>36.4</v>
      </c>
      <c r="J25" s="20">
        <v>75.88</v>
      </c>
      <c r="K25" s="21" t="s">
        <v>19</v>
      </c>
      <c r="L25" s="21" t="s">
        <v>20</v>
      </c>
      <c r="M25" s="23"/>
    </row>
    <row r="26" spans="1:13" ht="21" customHeight="1">
      <c r="A26" s="16" t="s">
        <v>80</v>
      </c>
      <c r="B26" s="16" t="s">
        <v>78</v>
      </c>
      <c r="C26" s="16" t="s">
        <v>41</v>
      </c>
      <c r="D26" s="16" t="s">
        <v>81</v>
      </c>
      <c r="E26" s="16">
        <v>56.8</v>
      </c>
      <c r="F26" s="16">
        <v>64.5</v>
      </c>
      <c r="G26" s="14">
        <f t="shared" si="0"/>
        <v>36.39</v>
      </c>
      <c r="H26" s="15">
        <v>89</v>
      </c>
      <c r="I26" s="15">
        <f t="shared" si="1"/>
        <v>35.6</v>
      </c>
      <c r="J26" s="20">
        <v>71.99000000000001</v>
      </c>
      <c r="K26" s="21" t="s">
        <v>19</v>
      </c>
      <c r="L26" s="21" t="s">
        <v>20</v>
      </c>
      <c r="M26" s="23"/>
    </row>
    <row r="27" spans="1:13" ht="21" customHeight="1">
      <c r="A27" s="16" t="s">
        <v>82</v>
      </c>
      <c r="B27" s="16" t="s">
        <v>83</v>
      </c>
      <c r="C27" s="16" t="s">
        <v>41</v>
      </c>
      <c r="D27" s="16" t="s">
        <v>84</v>
      </c>
      <c r="E27" s="16">
        <v>63.1</v>
      </c>
      <c r="F27" s="16">
        <v>69.5</v>
      </c>
      <c r="G27" s="14">
        <f t="shared" si="0"/>
        <v>39.779999999999994</v>
      </c>
      <c r="H27" s="15">
        <v>91</v>
      </c>
      <c r="I27" s="15">
        <f t="shared" si="1"/>
        <v>36.4</v>
      </c>
      <c r="J27" s="20">
        <v>76.17999999999999</v>
      </c>
      <c r="K27" s="21" t="s">
        <v>19</v>
      </c>
      <c r="L27" s="21" t="s">
        <v>20</v>
      </c>
      <c r="M27" s="23"/>
    </row>
    <row r="28" spans="1:13" ht="21" customHeight="1">
      <c r="A28" s="16" t="s">
        <v>85</v>
      </c>
      <c r="B28" s="16" t="s">
        <v>83</v>
      </c>
      <c r="C28" s="16" t="s">
        <v>41</v>
      </c>
      <c r="D28" s="16" t="s">
        <v>86</v>
      </c>
      <c r="E28" s="16">
        <v>56.1</v>
      </c>
      <c r="F28" s="16">
        <v>62</v>
      </c>
      <c r="G28" s="14">
        <f t="shared" si="0"/>
        <v>35.43</v>
      </c>
      <c r="H28" s="15">
        <v>88.6</v>
      </c>
      <c r="I28" s="15">
        <f t="shared" si="1"/>
        <v>35.44</v>
      </c>
      <c r="J28" s="20">
        <v>70.87</v>
      </c>
      <c r="K28" s="21" t="s">
        <v>19</v>
      </c>
      <c r="L28" s="21" t="s">
        <v>20</v>
      </c>
      <c r="M28" s="23"/>
    </row>
    <row r="29" spans="1:13" ht="21" customHeight="1">
      <c r="A29" s="16" t="s">
        <v>87</v>
      </c>
      <c r="B29" s="16" t="s">
        <v>88</v>
      </c>
      <c r="C29" s="16" t="s">
        <v>41</v>
      </c>
      <c r="D29" s="16" t="s">
        <v>89</v>
      </c>
      <c r="E29" s="16">
        <v>59.3</v>
      </c>
      <c r="F29" s="16">
        <v>60.5</v>
      </c>
      <c r="G29" s="14">
        <f t="shared" si="0"/>
        <v>35.94</v>
      </c>
      <c r="H29" s="15">
        <v>88</v>
      </c>
      <c r="I29" s="15">
        <f t="shared" si="1"/>
        <v>35.2</v>
      </c>
      <c r="J29" s="20">
        <v>71.14</v>
      </c>
      <c r="K29" s="21" t="s">
        <v>19</v>
      </c>
      <c r="L29" s="21" t="s">
        <v>20</v>
      </c>
      <c r="M29" s="23"/>
    </row>
    <row r="30" spans="1:13" ht="21" customHeight="1">
      <c r="A30" s="16" t="s">
        <v>90</v>
      </c>
      <c r="B30" s="16" t="s">
        <v>88</v>
      </c>
      <c r="C30" s="16" t="s">
        <v>41</v>
      </c>
      <c r="D30" s="16" t="s">
        <v>91</v>
      </c>
      <c r="E30" s="16">
        <v>53.6</v>
      </c>
      <c r="F30" s="16">
        <v>62.5</v>
      </c>
      <c r="G30" s="14">
        <f t="shared" si="0"/>
        <v>34.83</v>
      </c>
      <c r="H30" s="15">
        <v>88.4</v>
      </c>
      <c r="I30" s="15">
        <f t="shared" si="1"/>
        <v>35.36000000000001</v>
      </c>
      <c r="J30" s="20">
        <v>70.19</v>
      </c>
      <c r="K30" s="21" t="s">
        <v>19</v>
      </c>
      <c r="L30" s="21" t="s">
        <v>20</v>
      </c>
      <c r="M30" s="23"/>
    </row>
    <row r="31" spans="1:13" ht="21" customHeight="1">
      <c r="A31" s="16" t="s">
        <v>92</v>
      </c>
      <c r="B31" s="16" t="s">
        <v>93</v>
      </c>
      <c r="C31" s="16" t="s">
        <v>17</v>
      </c>
      <c r="D31" s="16" t="s">
        <v>94</v>
      </c>
      <c r="E31" s="16">
        <v>55.3</v>
      </c>
      <c r="F31" s="16">
        <v>64.5</v>
      </c>
      <c r="G31" s="14">
        <f t="shared" si="0"/>
        <v>35.94</v>
      </c>
      <c r="H31" s="15">
        <v>90.4</v>
      </c>
      <c r="I31" s="15">
        <f t="shared" si="1"/>
        <v>36.160000000000004</v>
      </c>
      <c r="J31" s="20">
        <v>72.1</v>
      </c>
      <c r="K31" s="21" t="s">
        <v>19</v>
      </c>
      <c r="L31" s="21" t="s">
        <v>20</v>
      </c>
      <c r="M31" s="23"/>
    </row>
    <row r="32" spans="1:13" ht="21" customHeight="1">
      <c r="A32" s="16" t="s">
        <v>95</v>
      </c>
      <c r="B32" s="16" t="s">
        <v>96</v>
      </c>
      <c r="C32" s="16" t="s">
        <v>17</v>
      </c>
      <c r="D32" s="16" t="s">
        <v>97</v>
      </c>
      <c r="E32" s="16">
        <v>54.6</v>
      </c>
      <c r="F32" s="16">
        <v>76.5</v>
      </c>
      <c r="G32" s="14">
        <f t="shared" si="0"/>
        <v>39.33</v>
      </c>
      <c r="H32" s="15">
        <v>89</v>
      </c>
      <c r="I32" s="15">
        <f t="shared" si="1"/>
        <v>35.6</v>
      </c>
      <c r="J32" s="20">
        <v>74.93</v>
      </c>
      <c r="K32" s="21" t="s">
        <v>19</v>
      </c>
      <c r="L32" s="21" t="s">
        <v>20</v>
      </c>
      <c r="M32" s="23"/>
    </row>
    <row r="33" spans="1:13" ht="21" customHeight="1">
      <c r="A33" s="16" t="s">
        <v>98</v>
      </c>
      <c r="B33" s="16" t="s">
        <v>99</v>
      </c>
      <c r="C33" s="16" t="s">
        <v>17</v>
      </c>
      <c r="D33" s="16" t="s">
        <v>100</v>
      </c>
      <c r="E33" s="16">
        <v>60.1</v>
      </c>
      <c r="F33" s="16">
        <v>61</v>
      </c>
      <c r="G33" s="14">
        <f t="shared" si="0"/>
        <v>36.33</v>
      </c>
      <c r="H33" s="15">
        <v>89.6</v>
      </c>
      <c r="I33" s="15">
        <f t="shared" si="1"/>
        <v>35.839999999999996</v>
      </c>
      <c r="J33" s="20">
        <v>72.16999999999999</v>
      </c>
      <c r="K33" s="21" t="s">
        <v>19</v>
      </c>
      <c r="L33" s="21" t="s">
        <v>20</v>
      </c>
      <c r="M33" s="23"/>
    </row>
    <row r="34" spans="1:13" ht="21" customHeight="1">
      <c r="A34" s="16" t="s">
        <v>101</v>
      </c>
      <c r="B34" s="16" t="s">
        <v>102</v>
      </c>
      <c r="C34" s="16" t="s">
        <v>17</v>
      </c>
      <c r="D34" s="16" t="s">
        <v>103</v>
      </c>
      <c r="E34" s="16">
        <v>55.6</v>
      </c>
      <c r="F34" s="16">
        <v>63</v>
      </c>
      <c r="G34" s="14">
        <f t="shared" si="0"/>
        <v>35.58</v>
      </c>
      <c r="H34" s="15">
        <v>91.8</v>
      </c>
      <c r="I34" s="15">
        <f t="shared" si="1"/>
        <v>36.72</v>
      </c>
      <c r="J34" s="20">
        <v>72.3</v>
      </c>
      <c r="K34" s="21" t="s">
        <v>19</v>
      </c>
      <c r="L34" s="21" t="s">
        <v>20</v>
      </c>
      <c r="M34" s="23"/>
    </row>
    <row r="35" spans="1:13" ht="21" customHeight="1">
      <c r="A35" s="16" t="s">
        <v>104</v>
      </c>
      <c r="B35" s="16" t="s">
        <v>105</v>
      </c>
      <c r="C35" s="16" t="s">
        <v>17</v>
      </c>
      <c r="D35" s="16" t="s">
        <v>106</v>
      </c>
      <c r="E35" s="16">
        <v>50.9</v>
      </c>
      <c r="F35" s="16">
        <v>66.5</v>
      </c>
      <c r="G35" s="14">
        <f t="shared" si="0"/>
        <v>35.22</v>
      </c>
      <c r="H35" s="15">
        <v>89.4</v>
      </c>
      <c r="I35" s="15">
        <f t="shared" si="1"/>
        <v>35.760000000000005</v>
      </c>
      <c r="J35" s="20">
        <v>70.98</v>
      </c>
      <c r="K35" s="21" t="s">
        <v>19</v>
      </c>
      <c r="L35" s="21" t="s">
        <v>20</v>
      </c>
      <c r="M35" s="23"/>
    </row>
    <row r="36" spans="1:13" ht="21" customHeight="1">
      <c r="A36" s="16" t="s">
        <v>107</v>
      </c>
      <c r="B36" s="16" t="s">
        <v>108</v>
      </c>
      <c r="C36" s="16" t="s">
        <v>17</v>
      </c>
      <c r="D36" s="16" t="s">
        <v>109</v>
      </c>
      <c r="E36" s="16">
        <v>56.4</v>
      </c>
      <c r="F36" s="16">
        <v>60</v>
      </c>
      <c r="G36" s="14">
        <f aca="true" t="shared" si="2" ref="G36:G67">(E36+F36)/2*0.6</f>
        <v>34.92</v>
      </c>
      <c r="H36" s="15">
        <v>91.6</v>
      </c>
      <c r="I36" s="15">
        <f aca="true" t="shared" si="3" ref="I36:I67">H36*0.4</f>
        <v>36.64</v>
      </c>
      <c r="J36" s="20">
        <v>71.56</v>
      </c>
      <c r="K36" s="21" t="s">
        <v>19</v>
      </c>
      <c r="L36" s="21" t="s">
        <v>20</v>
      </c>
      <c r="M36" s="23"/>
    </row>
    <row r="37" spans="1:13" ht="21" customHeight="1">
      <c r="A37" s="16" t="s">
        <v>110</v>
      </c>
      <c r="B37" s="16" t="s">
        <v>111</v>
      </c>
      <c r="C37" s="16" t="s">
        <v>17</v>
      </c>
      <c r="D37" s="16" t="s">
        <v>112</v>
      </c>
      <c r="E37" s="16">
        <v>59.9</v>
      </c>
      <c r="F37" s="16">
        <v>68</v>
      </c>
      <c r="G37" s="14">
        <f t="shared" si="2"/>
        <v>38.37</v>
      </c>
      <c r="H37" s="15">
        <v>90.2</v>
      </c>
      <c r="I37" s="15">
        <f t="shared" si="3"/>
        <v>36.080000000000005</v>
      </c>
      <c r="J37" s="20">
        <v>74.45</v>
      </c>
      <c r="K37" s="21" t="s">
        <v>19</v>
      </c>
      <c r="L37" s="21" t="s">
        <v>20</v>
      </c>
      <c r="M37" s="23"/>
    </row>
    <row r="38" spans="1:13" ht="21" customHeight="1">
      <c r="A38" s="16" t="s">
        <v>113</v>
      </c>
      <c r="B38" s="16" t="s">
        <v>114</v>
      </c>
      <c r="C38" s="16" t="s">
        <v>17</v>
      </c>
      <c r="D38" s="16" t="s">
        <v>115</v>
      </c>
      <c r="E38" s="16">
        <v>48.1</v>
      </c>
      <c r="F38" s="16">
        <v>67.5</v>
      </c>
      <c r="G38" s="14">
        <f t="shared" si="2"/>
        <v>34.68</v>
      </c>
      <c r="H38" s="15">
        <v>91.6</v>
      </c>
      <c r="I38" s="15">
        <f t="shared" si="3"/>
        <v>36.64</v>
      </c>
      <c r="J38" s="20">
        <v>71.32</v>
      </c>
      <c r="K38" s="21" t="s">
        <v>19</v>
      </c>
      <c r="L38" s="21" t="s">
        <v>116</v>
      </c>
      <c r="M38" s="23"/>
    </row>
    <row r="39" spans="1:13" ht="21" customHeight="1">
      <c r="A39" s="16" t="s">
        <v>117</v>
      </c>
      <c r="B39" s="16" t="s">
        <v>118</v>
      </c>
      <c r="C39" s="16" t="s">
        <v>17</v>
      </c>
      <c r="D39" s="16" t="s">
        <v>119</v>
      </c>
      <c r="E39" s="16">
        <v>61.6</v>
      </c>
      <c r="F39" s="16">
        <v>62</v>
      </c>
      <c r="G39" s="14">
        <f t="shared" si="2"/>
        <v>37.08</v>
      </c>
      <c r="H39" s="15">
        <v>91</v>
      </c>
      <c r="I39" s="15">
        <f t="shared" si="3"/>
        <v>36.4</v>
      </c>
      <c r="J39" s="20">
        <v>73.47999999999999</v>
      </c>
      <c r="K39" s="21" t="s">
        <v>19</v>
      </c>
      <c r="L39" s="21" t="s">
        <v>20</v>
      </c>
      <c r="M39" s="23"/>
    </row>
    <row r="40" spans="1:13" ht="21" customHeight="1">
      <c r="A40" s="16" t="s">
        <v>120</v>
      </c>
      <c r="B40" s="16" t="s">
        <v>121</v>
      </c>
      <c r="C40" s="16" t="s">
        <v>17</v>
      </c>
      <c r="D40" s="16" t="s">
        <v>122</v>
      </c>
      <c r="E40" s="16">
        <v>53.8</v>
      </c>
      <c r="F40" s="16">
        <v>65</v>
      </c>
      <c r="G40" s="14">
        <f t="shared" si="2"/>
        <v>35.64</v>
      </c>
      <c r="H40" s="15">
        <v>92.6</v>
      </c>
      <c r="I40" s="15">
        <f t="shared" si="3"/>
        <v>37.04</v>
      </c>
      <c r="J40" s="20">
        <v>72.68</v>
      </c>
      <c r="K40" s="21" t="s">
        <v>19</v>
      </c>
      <c r="L40" s="21" t="s">
        <v>20</v>
      </c>
      <c r="M40" s="23"/>
    </row>
    <row r="41" spans="1:13" ht="21" customHeight="1">
      <c r="A41" s="16" t="s">
        <v>123</v>
      </c>
      <c r="B41" s="16" t="s">
        <v>124</v>
      </c>
      <c r="C41" s="16" t="s">
        <v>41</v>
      </c>
      <c r="D41" s="16" t="s">
        <v>125</v>
      </c>
      <c r="E41" s="16">
        <v>48.5</v>
      </c>
      <c r="F41" s="16">
        <v>63.5</v>
      </c>
      <c r="G41" s="14">
        <f t="shared" si="2"/>
        <v>33.6</v>
      </c>
      <c r="H41" s="15">
        <v>91.2</v>
      </c>
      <c r="I41" s="15">
        <f t="shared" si="3"/>
        <v>36.480000000000004</v>
      </c>
      <c r="J41" s="20">
        <v>70.08000000000001</v>
      </c>
      <c r="K41" s="21" t="s">
        <v>19</v>
      </c>
      <c r="L41" s="21" t="s">
        <v>20</v>
      </c>
      <c r="M41" s="23"/>
    </row>
    <row r="42" spans="1:13" ht="21" customHeight="1">
      <c r="A42" s="16" t="s">
        <v>126</v>
      </c>
      <c r="B42" s="16" t="s">
        <v>124</v>
      </c>
      <c r="C42" s="16" t="s">
        <v>41</v>
      </c>
      <c r="D42" s="16" t="s">
        <v>127</v>
      </c>
      <c r="E42" s="16">
        <v>53.9</v>
      </c>
      <c r="F42" s="16">
        <v>55</v>
      </c>
      <c r="G42" s="14">
        <f t="shared" si="2"/>
        <v>32.67</v>
      </c>
      <c r="H42" s="15">
        <v>91</v>
      </c>
      <c r="I42" s="15">
        <f t="shared" si="3"/>
        <v>36.4</v>
      </c>
      <c r="J42" s="20">
        <v>69.07</v>
      </c>
      <c r="K42" s="21" t="s">
        <v>19</v>
      </c>
      <c r="L42" s="21" t="s">
        <v>20</v>
      </c>
      <c r="M42" s="23"/>
    </row>
    <row r="43" spans="1:13" ht="21" customHeight="1">
      <c r="A43" s="16" t="s">
        <v>128</v>
      </c>
      <c r="B43" s="16" t="s">
        <v>129</v>
      </c>
      <c r="C43" s="16" t="s">
        <v>17</v>
      </c>
      <c r="D43" s="16" t="s">
        <v>130</v>
      </c>
      <c r="E43" s="16">
        <v>48.9</v>
      </c>
      <c r="F43" s="16">
        <v>64.5</v>
      </c>
      <c r="G43" s="14">
        <f t="shared" si="2"/>
        <v>34.02</v>
      </c>
      <c r="H43" s="15">
        <v>86.4</v>
      </c>
      <c r="I43" s="15">
        <f t="shared" si="3"/>
        <v>34.56</v>
      </c>
      <c r="J43" s="20">
        <v>68.58000000000001</v>
      </c>
      <c r="K43" s="21" t="s">
        <v>19</v>
      </c>
      <c r="L43" s="21" t="s">
        <v>20</v>
      </c>
      <c r="M43" s="23"/>
    </row>
    <row r="44" spans="1:13" ht="21" customHeight="1">
      <c r="A44" s="16" t="s">
        <v>131</v>
      </c>
      <c r="B44" s="16" t="s">
        <v>132</v>
      </c>
      <c r="C44" s="16" t="s">
        <v>17</v>
      </c>
      <c r="D44" s="16" t="s">
        <v>133</v>
      </c>
      <c r="E44" s="16">
        <v>57.9</v>
      </c>
      <c r="F44" s="16">
        <v>64</v>
      </c>
      <c r="G44" s="14">
        <f t="shared" si="2"/>
        <v>36.57</v>
      </c>
      <c r="H44" s="15">
        <v>90.2</v>
      </c>
      <c r="I44" s="15">
        <f t="shared" si="3"/>
        <v>36.080000000000005</v>
      </c>
      <c r="J44" s="20">
        <v>72.65</v>
      </c>
      <c r="K44" s="21" t="s">
        <v>19</v>
      </c>
      <c r="L44" s="21" t="s">
        <v>20</v>
      </c>
      <c r="M44" s="23"/>
    </row>
    <row r="45" spans="1:13" ht="21" customHeight="1">
      <c r="A45" s="16" t="s">
        <v>134</v>
      </c>
      <c r="B45" s="16" t="s">
        <v>135</v>
      </c>
      <c r="C45" s="16" t="s">
        <v>17</v>
      </c>
      <c r="D45" s="16" t="s">
        <v>136</v>
      </c>
      <c r="E45" s="16">
        <v>43.3</v>
      </c>
      <c r="F45" s="16">
        <v>69</v>
      </c>
      <c r="G45" s="14">
        <f t="shared" si="2"/>
        <v>33.69</v>
      </c>
      <c r="H45" s="15">
        <v>86.2</v>
      </c>
      <c r="I45" s="15">
        <f t="shared" si="3"/>
        <v>34.480000000000004</v>
      </c>
      <c r="J45" s="20">
        <v>68.17</v>
      </c>
      <c r="K45" s="21" t="s">
        <v>19</v>
      </c>
      <c r="L45" s="21" t="s">
        <v>20</v>
      </c>
      <c r="M45" s="23"/>
    </row>
    <row r="46" spans="1:13" s="4" customFormat="1" ht="21" customHeight="1">
      <c r="A46" s="16" t="s">
        <v>137</v>
      </c>
      <c r="B46" s="16" t="s">
        <v>138</v>
      </c>
      <c r="C46" s="16" t="s">
        <v>17</v>
      </c>
      <c r="D46" s="16" t="s">
        <v>139</v>
      </c>
      <c r="E46" s="16">
        <v>54.5</v>
      </c>
      <c r="F46" s="16">
        <v>55</v>
      </c>
      <c r="G46" s="14">
        <f t="shared" si="2"/>
        <v>32.85</v>
      </c>
      <c r="H46" s="15">
        <v>88.8</v>
      </c>
      <c r="I46" s="15">
        <f t="shared" si="3"/>
        <v>35.52</v>
      </c>
      <c r="J46" s="20">
        <v>68.37</v>
      </c>
      <c r="K46" s="21" t="s">
        <v>19</v>
      </c>
      <c r="L46" s="21" t="s">
        <v>20</v>
      </c>
      <c r="M46" s="24"/>
    </row>
    <row r="47" spans="1:13" ht="21" customHeight="1">
      <c r="A47" s="16" t="s">
        <v>140</v>
      </c>
      <c r="B47" s="16" t="s">
        <v>141</v>
      </c>
      <c r="C47" s="16" t="s">
        <v>17</v>
      </c>
      <c r="D47" s="16" t="s">
        <v>142</v>
      </c>
      <c r="E47" s="16">
        <v>49.8</v>
      </c>
      <c r="F47" s="16">
        <v>63</v>
      </c>
      <c r="G47" s="14">
        <f t="shared" si="2"/>
        <v>33.839999999999996</v>
      </c>
      <c r="H47" s="15">
        <v>87.2</v>
      </c>
      <c r="I47" s="15">
        <f t="shared" si="3"/>
        <v>34.88</v>
      </c>
      <c r="J47" s="20">
        <v>68.72</v>
      </c>
      <c r="K47" s="21" t="s">
        <v>19</v>
      </c>
      <c r="L47" s="21" t="s">
        <v>20</v>
      </c>
      <c r="M47" s="23"/>
    </row>
    <row r="48" spans="1:13" ht="21" customHeight="1">
      <c r="A48" s="16" t="s">
        <v>143</v>
      </c>
      <c r="B48" s="16" t="s">
        <v>144</v>
      </c>
      <c r="C48" s="16" t="s">
        <v>17</v>
      </c>
      <c r="D48" s="16" t="s">
        <v>145</v>
      </c>
      <c r="E48" s="16">
        <v>54.2</v>
      </c>
      <c r="F48" s="16">
        <v>56</v>
      </c>
      <c r="G48" s="14">
        <f t="shared" si="2"/>
        <v>33.06</v>
      </c>
      <c r="H48" s="15">
        <v>86.2</v>
      </c>
      <c r="I48" s="15">
        <f t="shared" si="3"/>
        <v>34.480000000000004</v>
      </c>
      <c r="J48" s="20">
        <v>67.54</v>
      </c>
      <c r="K48" s="21" t="s">
        <v>19</v>
      </c>
      <c r="L48" s="21" t="s">
        <v>20</v>
      </c>
      <c r="M48" s="23"/>
    </row>
    <row r="49" spans="1:13" ht="21" customHeight="1">
      <c r="A49" s="16" t="s">
        <v>146</v>
      </c>
      <c r="B49" s="16" t="s">
        <v>147</v>
      </c>
      <c r="C49" s="16" t="s">
        <v>17</v>
      </c>
      <c r="D49" s="16" t="s">
        <v>148</v>
      </c>
      <c r="E49" s="16">
        <v>63</v>
      </c>
      <c r="F49" s="16">
        <v>64.5</v>
      </c>
      <c r="G49" s="14">
        <f t="shared" si="2"/>
        <v>38.25</v>
      </c>
      <c r="H49" s="15">
        <v>89.4</v>
      </c>
      <c r="I49" s="15">
        <f t="shared" si="3"/>
        <v>35.760000000000005</v>
      </c>
      <c r="J49" s="20">
        <v>74.01</v>
      </c>
      <c r="K49" s="21" t="s">
        <v>19</v>
      </c>
      <c r="L49" s="21" t="s">
        <v>20</v>
      </c>
      <c r="M49" s="23"/>
    </row>
    <row r="50" spans="1:13" ht="21" customHeight="1">
      <c r="A50" s="16" t="s">
        <v>149</v>
      </c>
      <c r="B50" s="16" t="s">
        <v>150</v>
      </c>
      <c r="C50" s="16" t="s">
        <v>17</v>
      </c>
      <c r="D50" s="16" t="s">
        <v>151</v>
      </c>
      <c r="E50" s="16">
        <v>66.8</v>
      </c>
      <c r="F50" s="16">
        <v>71.5</v>
      </c>
      <c r="G50" s="14">
        <f t="shared" si="2"/>
        <v>41.49</v>
      </c>
      <c r="H50" s="15">
        <v>90.6</v>
      </c>
      <c r="I50" s="15">
        <f t="shared" si="3"/>
        <v>36.24</v>
      </c>
      <c r="J50" s="20">
        <v>77.73</v>
      </c>
      <c r="K50" s="21" t="s">
        <v>19</v>
      </c>
      <c r="L50" s="21" t="s">
        <v>20</v>
      </c>
      <c r="M50" s="23"/>
    </row>
    <row r="51" spans="1:13" ht="21" customHeight="1">
      <c r="A51" s="16" t="s">
        <v>152</v>
      </c>
      <c r="B51" s="16" t="s">
        <v>153</v>
      </c>
      <c r="C51" s="16" t="s">
        <v>17</v>
      </c>
      <c r="D51" s="16" t="s">
        <v>154</v>
      </c>
      <c r="E51" s="16">
        <v>47.7</v>
      </c>
      <c r="F51" s="16">
        <v>56</v>
      </c>
      <c r="G51" s="14">
        <f t="shared" si="2"/>
        <v>31.11</v>
      </c>
      <c r="H51" s="15">
        <v>88.2</v>
      </c>
      <c r="I51" s="15">
        <f t="shared" si="3"/>
        <v>35.28</v>
      </c>
      <c r="J51" s="20">
        <v>66.39</v>
      </c>
      <c r="K51" s="21" t="s">
        <v>19</v>
      </c>
      <c r="L51" s="21" t="s">
        <v>20</v>
      </c>
      <c r="M51" s="23"/>
    </row>
    <row r="52" spans="1:13" ht="21" customHeight="1">
      <c r="A52" s="16" t="s">
        <v>155</v>
      </c>
      <c r="B52" s="16" t="s">
        <v>156</v>
      </c>
      <c r="C52" s="16" t="s">
        <v>17</v>
      </c>
      <c r="D52" s="16" t="s">
        <v>157</v>
      </c>
      <c r="E52" s="16">
        <v>55.9</v>
      </c>
      <c r="F52" s="16">
        <v>69.5</v>
      </c>
      <c r="G52" s="14">
        <f t="shared" si="2"/>
        <v>37.62</v>
      </c>
      <c r="H52" s="15">
        <v>89.4</v>
      </c>
      <c r="I52" s="15">
        <f t="shared" si="3"/>
        <v>35.760000000000005</v>
      </c>
      <c r="J52" s="20">
        <v>73.38</v>
      </c>
      <c r="K52" s="21" t="s">
        <v>19</v>
      </c>
      <c r="L52" s="21" t="s">
        <v>20</v>
      </c>
      <c r="M52" s="23"/>
    </row>
    <row r="53" spans="1:13" ht="21" customHeight="1">
      <c r="A53" s="16" t="s">
        <v>158</v>
      </c>
      <c r="B53" s="16" t="s">
        <v>159</v>
      </c>
      <c r="C53" s="16" t="s">
        <v>17</v>
      </c>
      <c r="D53" s="16" t="s">
        <v>160</v>
      </c>
      <c r="E53" s="16">
        <v>57.5</v>
      </c>
      <c r="F53" s="16">
        <v>71</v>
      </c>
      <c r="G53" s="14">
        <f t="shared" si="2"/>
        <v>38.55</v>
      </c>
      <c r="H53" s="15">
        <v>88.6</v>
      </c>
      <c r="I53" s="15">
        <f t="shared" si="3"/>
        <v>35.44</v>
      </c>
      <c r="J53" s="20">
        <v>73.99</v>
      </c>
      <c r="K53" s="21" t="s">
        <v>19</v>
      </c>
      <c r="L53" s="21" t="s">
        <v>20</v>
      </c>
      <c r="M53" s="23"/>
    </row>
    <row r="54" spans="1:13" ht="21" customHeight="1">
      <c r="A54" s="16" t="s">
        <v>161</v>
      </c>
      <c r="B54" s="16" t="s">
        <v>162</v>
      </c>
      <c r="C54" s="16" t="s">
        <v>17</v>
      </c>
      <c r="D54" s="17" t="s">
        <v>163</v>
      </c>
      <c r="E54" s="16">
        <v>48.6</v>
      </c>
      <c r="F54" s="16">
        <v>62.5</v>
      </c>
      <c r="G54" s="14">
        <f t="shared" si="2"/>
        <v>33.33</v>
      </c>
      <c r="H54" s="15">
        <v>88.6</v>
      </c>
      <c r="I54" s="15">
        <f t="shared" si="3"/>
        <v>35.44</v>
      </c>
      <c r="J54" s="20">
        <v>68.77</v>
      </c>
      <c r="K54" s="21" t="s">
        <v>20</v>
      </c>
      <c r="L54" s="21" t="s">
        <v>20</v>
      </c>
      <c r="M54" s="23"/>
    </row>
    <row r="55" spans="1:13" ht="21" customHeight="1">
      <c r="A55" s="16" t="s">
        <v>164</v>
      </c>
      <c r="B55" s="16" t="s">
        <v>165</v>
      </c>
      <c r="C55" s="16" t="s">
        <v>41</v>
      </c>
      <c r="D55" s="17" t="s">
        <v>166</v>
      </c>
      <c r="E55" s="16">
        <v>61</v>
      </c>
      <c r="F55" s="16">
        <v>68</v>
      </c>
      <c r="G55" s="14">
        <f t="shared" si="2"/>
        <v>38.699999999999996</v>
      </c>
      <c r="H55" s="15">
        <v>87</v>
      </c>
      <c r="I55" s="15">
        <f t="shared" si="3"/>
        <v>34.800000000000004</v>
      </c>
      <c r="J55" s="20">
        <v>73.5</v>
      </c>
      <c r="K55" s="21" t="s">
        <v>20</v>
      </c>
      <c r="L55" s="21" t="s">
        <v>20</v>
      </c>
      <c r="M55" s="23"/>
    </row>
    <row r="56" spans="1:13" ht="21" customHeight="1">
      <c r="A56" s="16" t="s">
        <v>167</v>
      </c>
      <c r="B56" s="16" t="s">
        <v>165</v>
      </c>
      <c r="C56" s="16" t="s">
        <v>41</v>
      </c>
      <c r="D56" s="17" t="s">
        <v>168</v>
      </c>
      <c r="E56" s="16">
        <v>54.3</v>
      </c>
      <c r="F56" s="16">
        <v>64.5</v>
      </c>
      <c r="G56" s="14">
        <f t="shared" si="2"/>
        <v>35.64</v>
      </c>
      <c r="H56" s="15">
        <v>89.8</v>
      </c>
      <c r="I56" s="15">
        <f t="shared" si="3"/>
        <v>35.92</v>
      </c>
      <c r="J56" s="20">
        <v>71.56</v>
      </c>
      <c r="K56" s="21" t="s">
        <v>20</v>
      </c>
      <c r="L56" s="21" t="s">
        <v>20</v>
      </c>
      <c r="M56" s="23"/>
    </row>
    <row r="57" spans="1:13" ht="21" customHeight="1">
      <c r="A57" s="16" t="s">
        <v>169</v>
      </c>
      <c r="B57" s="16" t="s">
        <v>170</v>
      </c>
      <c r="C57" s="16" t="s">
        <v>41</v>
      </c>
      <c r="D57" s="17" t="s">
        <v>171</v>
      </c>
      <c r="E57" s="16">
        <v>63.2</v>
      </c>
      <c r="F57" s="16">
        <v>68.5</v>
      </c>
      <c r="G57" s="14">
        <f t="shared" si="2"/>
        <v>39.51</v>
      </c>
      <c r="H57" s="15">
        <v>85.6</v>
      </c>
      <c r="I57" s="15">
        <f t="shared" si="3"/>
        <v>34.24</v>
      </c>
      <c r="J57" s="20">
        <v>73.75</v>
      </c>
      <c r="K57" s="21" t="s">
        <v>20</v>
      </c>
      <c r="L57" s="21" t="s">
        <v>20</v>
      </c>
      <c r="M57" s="23"/>
    </row>
    <row r="58" spans="1:13" ht="21" customHeight="1">
      <c r="A58" s="16" t="s">
        <v>172</v>
      </c>
      <c r="B58" s="16" t="s">
        <v>170</v>
      </c>
      <c r="C58" s="16" t="s">
        <v>41</v>
      </c>
      <c r="D58" s="17" t="s">
        <v>173</v>
      </c>
      <c r="E58" s="16">
        <v>57.5</v>
      </c>
      <c r="F58" s="16">
        <v>70</v>
      </c>
      <c r="G58" s="14">
        <f t="shared" si="2"/>
        <v>38.25</v>
      </c>
      <c r="H58" s="15">
        <v>87.6</v>
      </c>
      <c r="I58" s="15">
        <f t="shared" si="3"/>
        <v>35.04</v>
      </c>
      <c r="J58" s="20">
        <v>73.28999999999999</v>
      </c>
      <c r="K58" s="21" t="s">
        <v>20</v>
      </c>
      <c r="L58" s="21" t="s">
        <v>20</v>
      </c>
      <c r="M58" s="23"/>
    </row>
    <row r="59" spans="1:13" ht="21" customHeight="1">
      <c r="A59" s="16" t="s">
        <v>174</v>
      </c>
      <c r="B59" s="16" t="s">
        <v>175</v>
      </c>
      <c r="C59" s="16" t="s">
        <v>17</v>
      </c>
      <c r="D59" s="17" t="s">
        <v>176</v>
      </c>
      <c r="E59" s="16">
        <v>55.7</v>
      </c>
      <c r="F59" s="16">
        <v>66</v>
      </c>
      <c r="G59" s="14">
        <f t="shared" si="2"/>
        <v>36.51</v>
      </c>
      <c r="H59" s="15">
        <v>90.2</v>
      </c>
      <c r="I59" s="15">
        <f t="shared" si="3"/>
        <v>36.080000000000005</v>
      </c>
      <c r="J59" s="20">
        <v>72.59</v>
      </c>
      <c r="K59" s="21" t="s">
        <v>20</v>
      </c>
      <c r="L59" s="21" t="s">
        <v>20</v>
      </c>
      <c r="M59" s="23"/>
    </row>
    <row r="60" spans="1:13" ht="21" customHeight="1">
      <c r="A60" s="16" t="s">
        <v>177</v>
      </c>
      <c r="B60" s="16" t="s">
        <v>178</v>
      </c>
      <c r="C60" s="16" t="s">
        <v>41</v>
      </c>
      <c r="D60" s="17" t="s">
        <v>179</v>
      </c>
      <c r="E60" s="16">
        <v>50.6</v>
      </c>
      <c r="F60" s="16">
        <v>68.5</v>
      </c>
      <c r="G60" s="14">
        <f t="shared" si="2"/>
        <v>35.73</v>
      </c>
      <c r="H60" s="15">
        <v>88.4</v>
      </c>
      <c r="I60" s="15">
        <f t="shared" si="3"/>
        <v>35.36000000000001</v>
      </c>
      <c r="J60" s="20">
        <v>71.09</v>
      </c>
      <c r="K60" s="21" t="s">
        <v>20</v>
      </c>
      <c r="L60" s="21" t="s">
        <v>20</v>
      </c>
      <c r="M60" s="23"/>
    </row>
    <row r="61" spans="1:13" ht="21" customHeight="1">
      <c r="A61" s="16" t="s">
        <v>180</v>
      </c>
      <c r="B61" s="16" t="s">
        <v>178</v>
      </c>
      <c r="C61" s="16" t="s">
        <v>41</v>
      </c>
      <c r="D61" s="17" t="s">
        <v>181</v>
      </c>
      <c r="E61" s="16">
        <v>56.7</v>
      </c>
      <c r="F61" s="16">
        <v>62.5</v>
      </c>
      <c r="G61" s="14">
        <f t="shared" si="2"/>
        <v>35.76</v>
      </c>
      <c r="H61" s="15">
        <v>87.8</v>
      </c>
      <c r="I61" s="15">
        <f t="shared" si="3"/>
        <v>35.12</v>
      </c>
      <c r="J61" s="20">
        <v>70.88</v>
      </c>
      <c r="K61" s="21" t="s">
        <v>20</v>
      </c>
      <c r="L61" s="21" t="s">
        <v>20</v>
      </c>
      <c r="M61" s="23"/>
    </row>
    <row r="62" spans="1:13" ht="21" customHeight="1">
      <c r="A62" s="16" t="s">
        <v>182</v>
      </c>
      <c r="B62" s="16" t="s">
        <v>183</v>
      </c>
      <c r="C62" s="16" t="s">
        <v>41</v>
      </c>
      <c r="D62" s="17" t="s">
        <v>184</v>
      </c>
      <c r="E62" s="16">
        <v>39.7</v>
      </c>
      <c r="F62" s="16">
        <v>68</v>
      </c>
      <c r="G62" s="14">
        <f t="shared" si="2"/>
        <v>32.31</v>
      </c>
      <c r="H62" s="15">
        <v>90.4</v>
      </c>
      <c r="I62" s="15">
        <f t="shared" si="3"/>
        <v>36.160000000000004</v>
      </c>
      <c r="J62" s="20">
        <v>68.47</v>
      </c>
      <c r="K62" s="21" t="s">
        <v>20</v>
      </c>
      <c r="L62" s="21" t="s">
        <v>20</v>
      </c>
      <c r="M62" s="23"/>
    </row>
    <row r="63" spans="1:13" ht="21" customHeight="1">
      <c r="A63" s="16" t="s">
        <v>185</v>
      </c>
      <c r="B63" s="16" t="s">
        <v>183</v>
      </c>
      <c r="C63" s="16" t="s">
        <v>41</v>
      </c>
      <c r="D63" s="17" t="s">
        <v>186</v>
      </c>
      <c r="E63" s="16">
        <v>47.3</v>
      </c>
      <c r="F63" s="16">
        <v>59</v>
      </c>
      <c r="G63" s="14">
        <f t="shared" si="2"/>
        <v>31.889999999999997</v>
      </c>
      <c r="H63" s="15">
        <v>87.6</v>
      </c>
      <c r="I63" s="15">
        <f t="shared" si="3"/>
        <v>35.04</v>
      </c>
      <c r="J63" s="20">
        <v>66.92999999999999</v>
      </c>
      <c r="K63" s="21" t="s">
        <v>20</v>
      </c>
      <c r="L63" s="21" t="s">
        <v>20</v>
      </c>
      <c r="M63" s="23"/>
    </row>
    <row r="64" spans="1:13" ht="21" customHeight="1">
      <c r="A64" s="16" t="s">
        <v>187</v>
      </c>
      <c r="B64" s="16" t="s">
        <v>188</v>
      </c>
      <c r="C64" s="16" t="s">
        <v>17</v>
      </c>
      <c r="D64" s="17" t="s">
        <v>189</v>
      </c>
      <c r="E64" s="16">
        <v>45.4</v>
      </c>
      <c r="F64" s="16">
        <v>57.5</v>
      </c>
      <c r="G64" s="14">
        <f t="shared" si="2"/>
        <v>30.87</v>
      </c>
      <c r="H64" s="15">
        <v>88.8</v>
      </c>
      <c r="I64" s="15">
        <f t="shared" si="3"/>
        <v>35.52</v>
      </c>
      <c r="J64" s="20">
        <v>66.39</v>
      </c>
      <c r="K64" s="21" t="s">
        <v>20</v>
      </c>
      <c r="L64" s="21" t="s">
        <v>20</v>
      </c>
      <c r="M64" s="23"/>
    </row>
    <row r="65" spans="1:13" ht="21" customHeight="1">
      <c r="A65" s="16" t="s">
        <v>190</v>
      </c>
      <c r="B65" s="16" t="s">
        <v>191</v>
      </c>
      <c r="C65" s="16" t="s">
        <v>17</v>
      </c>
      <c r="D65" s="17" t="s">
        <v>192</v>
      </c>
      <c r="E65" s="16">
        <v>48.8</v>
      </c>
      <c r="F65" s="16">
        <v>57</v>
      </c>
      <c r="G65" s="14">
        <f t="shared" si="2"/>
        <v>31.74</v>
      </c>
      <c r="H65" s="15">
        <v>92.2</v>
      </c>
      <c r="I65" s="15">
        <f t="shared" si="3"/>
        <v>36.88</v>
      </c>
      <c r="J65" s="20">
        <v>68.62</v>
      </c>
      <c r="K65" s="21" t="s">
        <v>20</v>
      </c>
      <c r="L65" s="21" t="s">
        <v>20</v>
      </c>
      <c r="M65" s="23"/>
    </row>
    <row r="66" spans="1:13" ht="21" customHeight="1">
      <c r="A66" s="16" t="s">
        <v>193</v>
      </c>
      <c r="B66" s="16" t="s">
        <v>194</v>
      </c>
      <c r="C66" s="16" t="s">
        <v>17</v>
      </c>
      <c r="D66" s="17" t="s">
        <v>195</v>
      </c>
      <c r="E66" s="16">
        <v>58.2</v>
      </c>
      <c r="F66" s="16">
        <v>61.5</v>
      </c>
      <c r="G66" s="14">
        <f t="shared" si="2"/>
        <v>35.91</v>
      </c>
      <c r="H66" s="15">
        <v>90.4</v>
      </c>
      <c r="I66" s="15">
        <f t="shared" si="3"/>
        <v>36.160000000000004</v>
      </c>
      <c r="J66" s="20">
        <v>72.07</v>
      </c>
      <c r="K66" s="21" t="s">
        <v>20</v>
      </c>
      <c r="L66" s="21" t="s">
        <v>20</v>
      </c>
      <c r="M66" s="23"/>
    </row>
    <row r="67" spans="1:13" ht="21" customHeight="1">
      <c r="A67" s="16" t="s">
        <v>196</v>
      </c>
      <c r="B67" s="16" t="s">
        <v>197</v>
      </c>
      <c r="C67" s="16" t="s">
        <v>17</v>
      </c>
      <c r="D67" s="17" t="s">
        <v>198</v>
      </c>
      <c r="E67" s="16">
        <v>61.1</v>
      </c>
      <c r="F67" s="16">
        <v>58</v>
      </c>
      <c r="G67" s="14">
        <f t="shared" si="2"/>
        <v>35.73</v>
      </c>
      <c r="H67" s="15">
        <v>91.2</v>
      </c>
      <c r="I67" s="15">
        <f t="shared" si="3"/>
        <v>36.480000000000004</v>
      </c>
      <c r="J67" s="20">
        <v>72.21000000000001</v>
      </c>
      <c r="K67" s="21" t="s">
        <v>20</v>
      </c>
      <c r="L67" s="21" t="s">
        <v>20</v>
      </c>
      <c r="M67" s="23"/>
    </row>
    <row r="68" spans="1:13" ht="21" customHeight="1">
      <c r="A68" s="16" t="s">
        <v>164</v>
      </c>
      <c r="B68" s="16" t="s">
        <v>199</v>
      </c>
      <c r="C68" s="16" t="s">
        <v>17</v>
      </c>
      <c r="D68" s="17" t="s">
        <v>200</v>
      </c>
      <c r="E68" s="16">
        <v>52.6</v>
      </c>
      <c r="F68" s="16">
        <v>57</v>
      </c>
      <c r="G68" s="14">
        <f aca="true" t="shared" si="4" ref="G68:G89">(E68+F68)/2*0.6</f>
        <v>32.879999999999995</v>
      </c>
      <c r="H68" s="15">
        <v>91.6</v>
      </c>
      <c r="I68" s="15">
        <f aca="true" t="shared" si="5" ref="I68:I89">H68*0.4</f>
        <v>36.64</v>
      </c>
      <c r="J68" s="20">
        <v>69.52</v>
      </c>
      <c r="K68" s="21" t="s">
        <v>20</v>
      </c>
      <c r="L68" s="21" t="s">
        <v>20</v>
      </c>
      <c r="M68" s="23"/>
    </row>
    <row r="69" spans="1:13" ht="21" customHeight="1">
      <c r="A69" s="16" t="s">
        <v>201</v>
      </c>
      <c r="B69" s="16" t="s">
        <v>202</v>
      </c>
      <c r="C69" s="16" t="s">
        <v>41</v>
      </c>
      <c r="D69" s="17" t="s">
        <v>203</v>
      </c>
      <c r="E69" s="16">
        <v>57.2</v>
      </c>
      <c r="F69" s="16">
        <v>59.5</v>
      </c>
      <c r="G69" s="14">
        <f t="shared" si="4"/>
        <v>35.01</v>
      </c>
      <c r="H69" s="15">
        <v>91.6</v>
      </c>
      <c r="I69" s="15">
        <f t="shared" si="5"/>
        <v>36.64</v>
      </c>
      <c r="J69" s="20">
        <v>71.65</v>
      </c>
      <c r="K69" s="21" t="s">
        <v>20</v>
      </c>
      <c r="L69" s="21" t="s">
        <v>20</v>
      </c>
      <c r="M69" s="23"/>
    </row>
    <row r="70" spans="1:13" ht="21" customHeight="1">
      <c r="A70" s="16" t="s">
        <v>204</v>
      </c>
      <c r="B70" s="16" t="s">
        <v>202</v>
      </c>
      <c r="C70" s="16" t="s">
        <v>41</v>
      </c>
      <c r="D70" s="17" t="s">
        <v>205</v>
      </c>
      <c r="E70" s="16">
        <v>38.7</v>
      </c>
      <c r="F70" s="16">
        <v>75</v>
      </c>
      <c r="G70" s="14">
        <f t="shared" si="4"/>
        <v>34.11</v>
      </c>
      <c r="H70" s="15">
        <v>91</v>
      </c>
      <c r="I70" s="15">
        <f t="shared" si="5"/>
        <v>36.4</v>
      </c>
      <c r="J70" s="20">
        <v>70.50999999999999</v>
      </c>
      <c r="K70" s="21" t="s">
        <v>20</v>
      </c>
      <c r="L70" s="21" t="s">
        <v>20</v>
      </c>
      <c r="M70" s="23"/>
    </row>
    <row r="71" spans="1:13" ht="21" customHeight="1">
      <c r="A71" s="16" t="s">
        <v>206</v>
      </c>
      <c r="B71" s="16" t="s">
        <v>207</v>
      </c>
      <c r="C71" s="16" t="s">
        <v>17</v>
      </c>
      <c r="D71" s="17" t="s">
        <v>208</v>
      </c>
      <c r="E71" s="16">
        <v>49.5</v>
      </c>
      <c r="F71" s="16">
        <v>49.5</v>
      </c>
      <c r="G71" s="14">
        <f t="shared" si="4"/>
        <v>29.7</v>
      </c>
      <c r="H71" s="15">
        <v>88.2</v>
      </c>
      <c r="I71" s="15">
        <f t="shared" si="5"/>
        <v>35.28</v>
      </c>
      <c r="J71" s="20">
        <v>64.98</v>
      </c>
      <c r="K71" s="21" t="s">
        <v>20</v>
      </c>
      <c r="L71" s="21" t="s">
        <v>20</v>
      </c>
      <c r="M71" s="23"/>
    </row>
    <row r="72" spans="1:13" ht="21" customHeight="1">
      <c r="A72" s="16" t="s">
        <v>209</v>
      </c>
      <c r="B72" s="16" t="s">
        <v>210</v>
      </c>
      <c r="C72" s="16" t="s">
        <v>17</v>
      </c>
      <c r="D72" s="17" t="s">
        <v>211</v>
      </c>
      <c r="E72" s="16">
        <v>57.4</v>
      </c>
      <c r="F72" s="16">
        <v>62</v>
      </c>
      <c r="G72" s="14">
        <f t="shared" si="4"/>
        <v>35.82</v>
      </c>
      <c r="H72" s="15">
        <v>89.6</v>
      </c>
      <c r="I72" s="15">
        <f t="shared" si="5"/>
        <v>35.839999999999996</v>
      </c>
      <c r="J72" s="20">
        <v>71.66</v>
      </c>
      <c r="K72" s="21" t="s">
        <v>20</v>
      </c>
      <c r="L72" s="21" t="s">
        <v>20</v>
      </c>
      <c r="M72" s="23"/>
    </row>
    <row r="73" spans="1:13" ht="21" customHeight="1">
      <c r="A73" s="16" t="s">
        <v>212</v>
      </c>
      <c r="B73" s="16" t="s">
        <v>213</v>
      </c>
      <c r="C73" s="16" t="s">
        <v>17</v>
      </c>
      <c r="D73" s="17" t="s">
        <v>214</v>
      </c>
      <c r="E73" s="16">
        <v>37.6</v>
      </c>
      <c r="F73" s="16">
        <v>51.5</v>
      </c>
      <c r="G73" s="14">
        <f t="shared" si="4"/>
        <v>26.729999999999997</v>
      </c>
      <c r="H73" s="15">
        <v>90.8</v>
      </c>
      <c r="I73" s="15">
        <f t="shared" si="5"/>
        <v>36.32</v>
      </c>
      <c r="J73" s="20">
        <v>63.05</v>
      </c>
      <c r="K73" s="21" t="s">
        <v>20</v>
      </c>
      <c r="L73" s="21" t="s">
        <v>20</v>
      </c>
      <c r="M73" s="23"/>
    </row>
    <row r="74" spans="1:13" ht="21" customHeight="1">
      <c r="A74" s="16" t="s">
        <v>215</v>
      </c>
      <c r="B74" s="16" t="s">
        <v>216</v>
      </c>
      <c r="C74" s="16" t="s">
        <v>17</v>
      </c>
      <c r="D74" s="17" t="s">
        <v>217</v>
      </c>
      <c r="E74" s="16">
        <v>56.9</v>
      </c>
      <c r="F74" s="16">
        <v>62</v>
      </c>
      <c r="G74" s="14">
        <f t="shared" si="4"/>
        <v>35.67</v>
      </c>
      <c r="H74" s="15">
        <v>90.4</v>
      </c>
      <c r="I74" s="15">
        <f t="shared" si="5"/>
        <v>36.160000000000004</v>
      </c>
      <c r="J74" s="20">
        <v>71.83000000000001</v>
      </c>
      <c r="K74" s="21" t="s">
        <v>20</v>
      </c>
      <c r="L74" s="21" t="s">
        <v>20</v>
      </c>
      <c r="M74" s="23"/>
    </row>
    <row r="75" spans="1:13" ht="21" customHeight="1">
      <c r="A75" s="16" t="s">
        <v>218</v>
      </c>
      <c r="B75" s="16" t="s">
        <v>219</v>
      </c>
      <c r="C75" s="16" t="s">
        <v>17</v>
      </c>
      <c r="D75" s="17" t="s">
        <v>220</v>
      </c>
      <c r="E75" s="16">
        <v>47.4</v>
      </c>
      <c r="F75" s="16">
        <v>63.5</v>
      </c>
      <c r="G75" s="14">
        <f t="shared" si="4"/>
        <v>33.27</v>
      </c>
      <c r="H75" s="15">
        <v>89</v>
      </c>
      <c r="I75" s="15">
        <f t="shared" si="5"/>
        <v>35.6</v>
      </c>
      <c r="J75" s="20">
        <v>68.87</v>
      </c>
      <c r="K75" s="21" t="s">
        <v>20</v>
      </c>
      <c r="L75" s="21" t="s">
        <v>20</v>
      </c>
      <c r="M75" s="23"/>
    </row>
    <row r="76" spans="1:13" ht="21" customHeight="1">
      <c r="A76" s="16" t="s">
        <v>221</v>
      </c>
      <c r="B76" s="16" t="s">
        <v>222</v>
      </c>
      <c r="C76" s="16" t="s">
        <v>17</v>
      </c>
      <c r="D76" s="17" t="s">
        <v>223</v>
      </c>
      <c r="E76" s="16">
        <v>64.5</v>
      </c>
      <c r="F76" s="16">
        <v>57</v>
      </c>
      <c r="G76" s="14">
        <f t="shared" si="4"/>
        <v>36.449999999999996</v>
      </c>
      <c r="H76" s="15">
        <v>92.6</v>
      </c>
      <c r="I76" s="15">
        <f t="shared" si="5"/>
        <v>37.04</v>
      </c>
      <c r="J76" s="20">
        <v>73.49</v>
      </c>
      <c r="K76" s="21" t="s">
        <v>20</v>
      </c>
      <c r="L76" s="21" t="s">
        <v>20</v>
      </c>
      <c r="M76" s="23"/>
    </row>
    <row r="77" spans="1:13" ht="21" customHeight="1">
      <c r="A77" s="16" t="s">
        <v>224</v>
      </c>
      <c r="B77" s="16" t="s">
        <v>225</v>
      </c>
      <c r="C77" s="16" t="s">
        <v>17</v>
      </c>
      <c r="D77" s="17" t="s">
        <v>226</v>
      </c>
      <c r="E77" s="16">
        <v>51.1</v>
      </c>
      <c r="F77" s="16">
        <v>65.5</v>
      </c>
      <c r="G77" s="14">
        <f t="shared" si="4"/>
        <v>34.98</v>
      </c>
      <c r="H77" s="15">
        <v>88.4</v>
      </c>
      <c r="I77" s="15">
        <f t="shared" si="5"/>
        <v>35.36000000000001</v>
      </c>
      <c r="J77" s="20">
        <v>70.34</v>
      </c>
      <c r="K77" s="21" t="s">
        <v>20</v>
      </c>
      <c r="L77" s="21" t="s">
        <v>20</v>
      </c>
      <c r="M77" s="23"/>
    </row>
    <row r="78" spans="1:13" ht="21" customHeight="1">
      <c r="A78" s="16" t="s">
        <v>227</v>
      </c>
      <c r="B78" s="16" t="s">
        <v>228</v>
      </c>
      <c r="C78" s="16" t="s">
        <v>17</v>
      </c>
      <c r="D78" s="16" t="s">
        <v>229</v>
      </c>
      <c r="E78" s="16">
        <v>44.3</v>
      </c>
      <c r="F78" s="16">
        <v>70</v>
      </c>
      <c r="G78" s="14">
        <f t="shared" si="4"/>
        <v>34.29</v>
      </c>
      <c r="H78" s="15">
        <v>87.6</v>
      </c>
      <c r="I78" s="15">
        <f t="shared" si="5"/>
        <v>35.04</v>
      </c>
      <c r="J78" s="20">
        <v>69.33</v>
      </c>
      <c r="K78" s="21" t="s">
        <v>19</v>
      </c>
      <c r="L78" s="21" t="s">
        <v>20</v>
      </c>
      <c r="M78" s="23"/>
    </row>
    <row r="79" spans="1:13" ht="21" customHeight="1">
      <c r="A79" s="16" t="s">
        <v>230</v>
      </c>
      <c r="B79" s="16" t="s">
        <v>231</v>
      </c>
      <c r="C79" s="16" t="s">
        <v>17</v>
      </c>
      <c r="D79" s="16" t="s">
        <v>232</v>
      </c>
      <c r="E79" s="16">
        <v>57.4</v>
      </c>
      <c r="F79" s="16">
        <v>84</v>
      </c>
      <c r="G79" s="14">
        <f t="shared" si="4"/>
        <v>42.42</v>
      </c>
      <c r="H79" s="15">
        <v>89.8</v>
      </c>
      <c r="I79" s="15">
        <f t="shared" si="5"/>
        <v>35.92</v>
      </c>
      <c r="J79" s="20">
        <v>78.34</v>
      </c>
      <c r="K79" s="21" t="s">
        <v>19</v>
      </c>
      <c r="L79" s="21" t="s">
        <v>20</v>
      </c>
      <c r="M79" s="23"/>
    </row>
    <row r="80" spans="1:13" ht="21" customHeight="1">
      <c r="A80" s="16" t="s">
        <v>233</v>
      </c>
      <c r="B80" s="16" t="s">
        <v>234</v>
      </c>
      <c r="C80" s="16" t="s">
        <v>17</v>
      </c>
      <c r="D80" s="16" t="s">
        <v>235</v>
      </c>
      <c r="E80" s="16">
        <v>59.5</v>
      </c>
      <c r="F80" s="16">
        <v>83.5</v>
      </c>
      <c r="G80" s="14">
        <f t="shared" si="4"/>
        <v>42.9</v>
      </c>
      <c r="H80" s="15">
        <v>89.4</v>
      </c>
      <c r="I80" s="15">
        <f t="shared" si="5"/>
        <v>35.760000000000005</v>
      </c>
      <c r="J80" s="20">
        <v>78.66</v>
      </c>
      <c r="K80" s="21" t="s">
        <v>19</v>
      </c>
      <c r="L80" s="21" t="s">
        <v>20</v>
      </c>
      <c r="M80" s="23"/>
    </row>
    <row r="81" spans="1:13" ht="21" customHeight="1">
      <c r="A81" s="16" t="s">
        <v>236</v>
      </c>
      <c r="B81" s="16" t="s">
        <v>237</v>
      </c>
      <c r="C81" s="16" t="s">
        <v>17</v>
      </c>
      <c r="D81" s="16" t="s">
        <v>238</v>
      </c>
      <c r="E81" s="16">
        <v>62.4</v>
      </c>
      <c r="F81" s="16">
        <v>80</v>
      </c>
      <c r="G81" s="14">
        <f t="shared" si="4"/>
        <v>42.72</v>
      </c>
      <c r="H81" s="15">
        <v>93.6</v>
      </c>
      <c r="I81" s="15">
        <f t="shared" si="5"/>
        <v>37.44</v>
      </c>
      <c r="J81" s="20">
        <v>80.16</v>
      </c>
      <c r="K81" s="21" t="s">
        <v>19</v>
      </c>
      <c r="L81" s="21" t="s">
        <v>20</v>
      </c>
      <c r="M81" s="23"/>
    </row>
    <row r="82" spans="1:13" ht="21" customHeight="1">
      <c r="A82" s="16" t="s">
        <v>239</v>
      </c>
      <c r="B82" s="16" t="s">
        <v>240</v>
      </c>
      <c r="C82" s="16" t="s">
        <v>17</v>
      </c>
      <c r="D82" s="16" t="s">
        <v>241</v>
      </c>
      <c r="E82" s="16">
        <v>62.9</v>
      </c>
      <c r="F82" s="16">
        <v>84</v>
      </c>
      <c r="G82" s="14">
        <f t="shared" si="4"/>
        <v>44.07</v>
      </c>
      <c r="H82" s="15">
        <v>87.4</v>
      </c>
      <c r="I82" s="15">
        <f t="shared" si="5"/>
        <v>34.96</v>
      </c>
      <c r="J82" s="20">
        <v>79.03</v>
      </c>
      <c r="K82" s="21" t="s">
        <v>19</v>
      </c>
      <c r="L82" s="21" t="s">
        <v>20</v>
      </c>
      <c r="M82" s="23"/>
    </row>
    <row r="83" spans="1:13" ht="21" customHeight="1">
      <c r="A83" s="16" t="s">
        <v>242</v>
      </c>
      <c r="B83" s="16" t="s">
        <v>243</v>
      </c>
      <c r="C83" s="16" t="s">
        <v>17</v>
      </c>
      <c r="D83" s="16" t="s">
        <v>244</v>
      </c>
      <c r="E83" s="16">
        <v>53.1</v>
      </c>
      <c r="F83" s="16">
        <v>80</v>
      </c>
      <c r="G83" s="14">
        <f t="shared" si="4"/>
        <v>39.93</v>
      </c>
      <c r="H83" s="15">
        <v>90.8</v>
      </c>
      <c r="I83" s="15">
        <f t="shared" si="5"/>
        <v>36.32</v>
      </c>
      <c r="J83" s="20">
        <v>76.25</v>
      </c>
      <c r="K83" s="21" t="s">
        <v>19</v>
      </c>
      <c r="L83" s="21" t="s">
        <v>20</v>
      </c>
      <c r="M83" s="23"/>
    </row>
    <row r="84" spans="1:13" ht="21" customHeight="1">
      <c r="A84" s="16" t="s">
        <v>245</v>
      </c>
      <c r="B84" s="16" t="s">
        <v>246</v>
      </c>
      <c r="C84" s="16" t="s">
        <v>17</v>
      </c>
      <c r="D84" s="16" t="s">
        <v>247</v>
      </c>
      <c r="E84" s="16">
        <v>57.8</v>
      </c>
      <c r="F84" s="16">
        <v>73</v>
      </c>
      <c r="G84" s="14">
        <f t="shared" si="4"/>
        <v>39.24</v>
      </c>
      <c r="H84" s="15">
        <v>88.2</v>
      </c>
      <c r="I84" s="15">
        <f t="shared" si="5"/>
        <v>35.28</v>
      </c>
      <c r="J84" s="20">
        <v>74.52000000000001</v>
      </c>
      <c r="K84" s="21" t="s">
        <v>19</v>
      </c>
      <c r="L84" s="21" t="s">
        <v>20</v>
      </c>
      <c r="M84" s="23"/>
    </row>
    <row r="85" spans="1:13" ht="21" customHeight="1">
      <c r="A85" s="16" t="s">
        <v>248</v>
      </c>
      <c r="B85" s="16" t="s">
        <v>249</v>
      </c>
      <c r="C85" s="16" t="s">
        <v>17</v>
      </c>
      <c r="D85" s="16" t="s">
        <v>250</v>
      </c>
      <c r="E85" s="16">
        <v>61</v>
      </c>
      <c r="F85" s="16">
        <v>76.5</v>
      </c>
      <c r="G85" s="14">
        <f t="shared" si="4"/>
        <v>41.25</v>
      </c>
      <c r="H85" s="15">
        <v>91.2</v>
      </c>
      <c r="I85" s="15">
        <f t="shared" si="5"/>
        <v>36.480000000000004</v>
      </c>
      <c r="J85" s="20">
        <v>77.73</v>
      </c>
      <c r="K85" s="21" t="s">
        <v>19</v>
      </c>
      <c r="L85" s="21" t="s">
        <v>20</v>
      </c>
      <c r="M85" s="23"/>
    </row>
    <row r="86" spans="1:13" ht="21" customHeight="1">
      <c r="A86" s="16" t="s">
        <v>251</v>
      </c>
      <c r="B86" s="16" t="s">
        <v>252</v>
      </c>
      <c r="C86" s="16" t="s">
        <v>17</v>
      </c>
      <c r="D86" s="16" t="s">
        <v>253</v>
      </c>
      <c r="E86" s="16">
        <v>59.8</v>
      </c>
      <c r="F86" s="16">
        <v>74.5</v>
      </c>
      <c r="G86" s="14">
        <f t="shared" si="4"/>
        <v>40.29</v>
      </c>
      <c r="H86" s="15">
        <v>91.6</v>
      </c>
      <c r="I86" s="15">
        <f t="shared" si="5"/>
        <v>36.64</v>
      </c>
      <c r="J86" s="20">
        <v>76.93</v>
      </c>
      <c r="K86" s="21" t="s">
        <v>19</v>
      </c>
      <c r="L86" s="21" t="s">
        <v>20</v>
      </c>
      <c r="M86" s="23"/>
    </row>
    <row r="87" spans="1:13" ht="21" customHeight="1">
      <c r="A87" s="16" t="s">
        <v>254</v>
      </c>
      <c r="B87" s="16" t="s">
        <v>255</v>
      </c>
      <c r="C87" s="16" t="s">
        <v>17</v>
      </c>
      <c r="D87" s="16" t="s">
        <v>256</v>
      </c>
      <c r="E87" s="16">
        <v>70.9</v>
      </c>
      <c r="F87" s="16">
        <v>68</v>
      </c>
      <c r="G87" s="14">
        <f t="shared" si="4"/>
        <v>41.67</v>
      </c>
      <c r="H87" s="15">
        <v>91.4</v>
      </c>
      <c r="I87" s="15">
        <f t="shared" si="5"/>
        <v>36.56</v>
      </c>
      <c r="J87" s="20">
        <v>78.23</v>
      </c>
      <c r="K87" s="21" t="s">
        <v>19</v>
      </c>
      <c r="L87" s="21" t="s">
        <v>20</v>
      </c>
      <c r="M87" s="23"/>
    </row>
    <row r="88" spans="1:13" ht="21" customHeight="1">
      <c r="A88" s="16" t="s">
        <v>257</v>
      </c>
      <c r="B88" s="16" t="s">
        <v>258</v>
      </c>
      <c r="C88" s="16" t="s">
        <v>17</v>
      </c>
      <c r="D88" s="16" t="s">
        <v>259</v>
      </c>
      <c r="E88" s="16">
        <v>56.5</v>
      </c>
      <c r="F88" s="16">
        <v>71.5</v>
      </c>
      <c r="G88" s="14">
        <f t="shared" si="4"/>
        <v>38.4</v>
      </c>
      <c r="H88" s="15">
        <v>89.6</v>
      </c>
      <c r="I88" s="15">
        <f t="shared" si="5"/>
        <v>35.839999999999996</v>
      </c>
      <c r="J88" s="20">
        <v>74.24</v>
      </c>
      <c r="K88" s="21" t="s">
        <v>19</v>
      </c>
      <c r="L88" s="21" t="s">
        <v>20</v>
      </c>
      <c r="M88" s="23"/>
    </row>
    <row r="89" spans="1:13" ht="21" customHeight="1">
      <c r="A89" s="16" t="s">
        <v>260</v>
      </c>
      <c r="B89" s="16" t="s">
        <v>261</v>
      </c>
      <c r="C89" s="16" t="s">
        <v>17</v>
      </c>
      <c r="D89" s="16" t="s">
        <v>262</v>
      </c>
      <c r="E89" s="16">
        <v>57.9</v>
      </c>
      <c r="F89" s="16">
        <v>74</v>
      </c>
      <c r="G89" s="14">
        <f t="shared" si="4"/>
        <v>39.57</v>
      </c>
      <c r="H89" s="15">
        <v>88.4</v>
      </c>
      <c r="I89" s="15">
        <f t="shared" si="5"/>
        <v>35.36000000000001</v>
      </c>
      <c r="J89" s="20">
        <v>74.93</v>
      </c>
      <c r="K89" s="21" t="s">
        <v>19</v>
      </c>
      <c r="L89" s="21" t="s">
        <v>20</v>
      </c>
      <c r="M89" s="23"/>
    </row>
    <row r="90" spans="1:13" ht="21" customHeight="1">
      <c r="A90" s="16" t="s">
        <v>263</v>
      </c>
      <c r="B90" s="16" t="s">
        <v>264</v>
      </c>
      <c r="C90" s="16" t="s">
        <v>17</v>
      </c>
      <c r="D90" s="16" t="s">
        <v>265</v>
      </c>
      <c r="E90" s="16">
        <v>56.9</v>
      </c>
      <c r="F90" s="16">
        <v>82</v>
      </c>
      <c r="G90" s="14">
        <f aca="true" t="shared" si="6" ref="G90:G110">(E90+F90)/2*0.6</f>
        <v>41.67</v>
      </c>
      <c r="H90" s="15">
        <v>91</v>
      </c>
      <c r="I90" s="15">
        <f aca="true" t="shared" si="7" ref="I90:I110">H90*0.4</f>
        <v>36.4</v>
      </c>
      <c r="J90" s="20">
        <v>78.07</v>
      </c>
      <c r="K90" s="21" t="s">
        <v>19</v>
      </c>
      <c r="L90" s="21" t="s">
        <v>20</v>
      </c>
      <c r="M90" s="23"/>
    </row>
    <row r="91" spans="1:13" ht="21" customHeight="1">
      <c r="A91" s="16" t="s">
        <v>266</v>
      </c>
      <c r="B91" s="16" t="s">
        <v>267</v>
      </c>
      <c r="C91" s="16" t="s">
        <v>17</v>
      </c>
      <c r="D91" s="16" t="s">
        <v>268</v>
      </c>
      <c r="E91" s="16">
        <v>54.5</v>
      </c>
      <c r="F91" s="16">
        <v>76.5</v>
      </c>
      <c r="G91" s="14">
        <f t="shared" si="6"/>
        <v>39.3</v>
      </c>
      <c r="H91" s="15">
        <v>89.6</v>
      </c>
      <c r="I91" s="15">
        <f t="shared" si="7"/>
        <v>35.839999999999996</v>
      </c>
      <c r="J91" s="20">
        <v>75.13999999999999</v>
      </c>
      <c r="K91" s="21" t="s">
        <v>19</v>
      </c>
      <c r="L91" s="21" t="s">
        <v>20</v>
      </c>
      <c r="M91" s="23"/>
    </row>
    <row r="92" spans="1:13" ht="21" customHeight="1">
      <c r="A92" s="16" t="s">
        <v>269</v>
      </c>
      <c r="B92" s="16" t="s">
        <v>270</v>
      </c>
      <c r="C92" s="16" t="s">
        <v>17</v>
      </c>
      <c r="D92" s="16" t="s">
        <v>271</v>
      </c>
      <c r="E92" s="16">
        <v>65.5</v>
      </c>
      <c r="F92" s="16">
        <v>73</v>
      </c>
      <c r="G92" s="14">
        <f t="shared" si="6"/>
        <v>41.55</v>
      </c>
      <c r="H92" s="15">
        <v>92.6</v>
      </c>
      <c r="I92" s="15">
        <f t="shared" si="7"/>
        <v>37.04</v>
      </c>
      <c r="J92" s="20">
        <v>78.59</v>
      </c>
      <c r="K92" s="21" t="s">
        <v>19</v>
      </c>
      <c r="L92" s="21" t="s">
        <v>20</v>
      </c>
      <c r="M92" s="23"/>
    </row>
    <row r="93" spans="1:13" ht="21" customHeight="1">
      <c r="A93" s="16" t="s">
        <v>272</v>
      </c>
      <c r="B93" s="16" t="s">
        <v>273</v>
      </c>
      <c r="C93" s="16" t="s">
        <v>17</v>
      </c>
      <c r="D93" s="16" t="s">
        <v>274</v>
      </c>
      <c r="E93" s="16">
        <v>58.4</v>
      </c>
      <c r="F93" s="16">
        <v>81.5</v>
      </c>
      <c r="G93" s="14">
        <f t="shared" si="6"/>
        <v>41.97</v>
      </c>
      <c r="H93" s="15">
        <v>87.8</v>
      </c>
      <c r="I93" s="15">
        <f t="shared" si="7"/>
        <v>35.12</v>
      </c>
      <c r="J93" s="20">
        <v>77.09</v>
      </c>
      <c r="K93" s="21" t="s">
        <v>19</v>
      </c>
      <c r="L93" s="21" t="s">
        <v>20</v>
      </c>
      <c r="M93" s="23"/>
    </row>
    <row r="94" spans="1:13" ht="21" customHeight="1">
      <c r="A94" s="16" t="s">
        <v>275</v>
      </c>
      <c r="B94" s="16" t="s">
        <v>276</v>
      </c>
      <c r="C94" s="16" t="s">
        <v>17</v>
      </c>
      <c r="D94" s="16" t="s">
        <v>277</v>
      </c>
      <c r="E94" s="16">
        <v>69.2</v>
      </c>
      <c r="F94" s="16">
        <v>75</v>
      </c>
      <c r="G94" s="14">
        <f t="shared" si="6"/>
        <v>43.26</v>
      </c>
      <c r="H94" s="15">
        <v>91.2</v>
      </c>
      <c r="I94" s="15">
        <f t="shared" si="7"/>
        <v>36.480000000000004</v>
      </c>
      <c r="J94" s="20">
        <v>79.74000000000001</v>
      </c>
      <c r="K94" s="21" t="s">
        <v>19</v>
      </c>
      <c r="L94" s="21" t="s">
        <v>20</v>
      </c>
      <c r="M94" s="23"/>
    </row>
    <row r="95" spans="1:13" ht="21" customHeight="1">
      <c r="A95" s="16" t="s">
        <v>278</v>
      </c>
      <c r="B95" s="16" t="s">
        <v>279</v>
      </c>
      <c r="C95" s="16" t="s">
        <v>17</v>
      </c>
      <c r="D95" s="16" t="s">
        <v>280</v>
      </c>
      <c r="E95" s="16">
        <v>51.5</v>
      </c>
      <c r="F95" s="16">
        <v>70</v>
      </c>
      <c r="G95" s="14">
        <f t="shared" si="6"/>
        <v>36.449999999999996</v>
      </c>
      <c r="H95" s="15">
        <v>91.6</v>
      </c>
      <c r="I95" s="15">
        <f t="shared" si="7"/>
        <v>36.64</v>
      </c>
      <c r="J95" s="20">
        <v>73.09</v>
      </c>
      <c r="K95" s="21" t="s">
        <v>19</v>
      </c>
      <c r="L95" s="21" t="s">
        <v>20</v>
      </c>
      <c r="M95" s="23"/>
    </row>
    <row r="96" spans="1:13" ht="21" customHeight="1">
      <c r="A96" s="16" t="s">
        <v>281</v>
      </c>
      <c r="B96" s="16" t="s">
        <v>282</v>
      </c>
      <c r="C96" s="16" t="s">
        <v>17</v>
      </c>
      <c r="D96" s="16" t="s">
        <v>283</v>
      </c>
      <c r="E96" s="16">
        <v>49.9</v>
      </c>
      <c r="F96" s="16">
        <v>71</v>
      </c>
      <c r="G96" s="14">
        <f t="shared" si="6"/>
        <v>36.27</v>
      </c>
      <c r="H96" s="15">
        <v>91.4</v>
      </c>
      <c r="I96" s="15">
        <f t="shared" si="7"/>
        <v>36.56</v>
      </c>
      <c r="J96" s="20">
        <v>72.83000000000001</v>
      </c>
      <c r="K96" s="21" t="s">
        <v>19</v>
      </c>
      <c r="L96" s="21" t="s">
        <v>20</v>
      </c>
      <c r="M96" s="23"/>
    </row>
    <row r="97" spans="1:13" ht="21" customHeight="1">
      <c r="A97" s="16" t="s">
        <v>284</v>
      </c>
      <c r="B97" s="16" t="s">
        <v>285</v>
      </c>
      <c r="C97" s="16" t="s">
        <v>17</v>
      </c>
      <c r="D97" s="16" t="s">
        <v>286</v>
      </c>
      <c r="E97" s="16">
        <v>56.3</v>
      </c>
      <c r="F97" s="16">
        <v>73</v>
      </c>
      <c r="G97" s="14">
        <f t="shared" si="6"/>
        <v>38.79</v>
      </c>
      <c r="H97" s="15">
        <v>90.6</v>
      </c>
      <c r="I97" s="15">
        <f t="shared" si="7"/>
        <v>36.24</v>
      </c>
      <c r="J97" s="20">
        <v>75.03</v>
      </c>
      <c r="K97" s="21" t="s">
        <v>19</v>
      </c>
      <c r="L97" s="21" t="s">
        <v>20</v>
      </c>
      <c r="M97" s="23"/>
    </row>
    <row r="98" spans="1:13" ht="21" customHeight="1">
      <c r="A98" s="16" t="s">
        <v>287</v>
      </c>
      <c r="B98" s="16" t="s">
        <v>288</v>
      </c>
      <c r="C98" s="16" t="s">
        <v>17</v>
      </c>
      <c r="D98" s="16" t="s">
        <v>289</v>
      </c>
      <c r="E98" s="16">
        <v>50.7</v>
      </c>
      <c r="F98" s="16">
        <v>73.5</v>
      </c>
      <c r="G98" s="14">
        <f t="shared" si="6"/>
        <v>37.26</v>
      </c>
      <c r="H98" s="15">
        <v>90.6</v>
      </c>
      <c r="I98" s="15">
        <f t="shared" si="7"/>
        <v>36.24</v>
      </c>
      <c r="J98" s="20">
        <v>73.5</v>
      </c>
      <c r="K98" s="21" t="s">
        <v>19</v>
      </c>
      <c r="L98" s="21" t="s">
        <v>116</v>
      </c>
      <c r="M98" s="23"/>
    </row>
    <row r="99" spans="1:13" ht="21" customHeight="1">
      <c r="A99" s="16" t="s">
        <v>290</v>
      </c>
      <c r="B99" s="16" t="s">
        <v>291</v>
      </c>
      <c r="C99" s="16" t="s">
        <v>17</v>
      </c>
      <c r="D99" s="16" t="s">
        <v>292</v>
      </c>
      <c r="E99" s="16">
        <v>59.1</v>
      </c>
      <c r="F99" s="16">
        <v>76</v>
      </c>
      <c r="G99" s="14">
        <f t="shared" si="6"/>
        <v>40.529999999999994</v>
      </c>
      <c r="H99" s="15">
        <v>92.8</v>
      </c>
      <c r="I99" s="15">
        <f t="shared" si="7"/>
        <v>37.12</v>
      </c>
      <c r="J99" s="20">
        <v>77.64999999999999</v>
      </c>
      <c r="K99" s="21" t="s">
        <v>19</v>
      </c>
      <c r="L99" s="21" t="s">
        <v>20</v>
      </c>
      <c r="M99" s="23"/>
    </row>
    <row r="100" spans="1:13" ht="21" customHeight="1">
      <c r="A100" s="16" t="s">
        <v>293</v>
      </c>
      <c r="B100" s="16" t="s">
        <v>294</v>
      </c>
      <c r="C100" s="16" t="s">
        <v>17</v>
      </c>
      <c r="D100" s="16" t="s">
        <v>295</v>
      </c>
      <c r="E100" s="16">
        <v>61.9</v>
      </c>
      <c r="F100" s="16">
        <v>70</v>
      </c>
      <c r="G100" s="14">
        <f t="shared" si="6"/>
        <v>39.57</v>
      </c>
      <c r="H100" s="15">
        <v>91</v>
      </c>
      <c r="I100" s="15">
        <f t="shared" si="7"/>
        <v>36.4</v>
      </c>
      <c r="J100" s="20">
        <v>75.97</v>
      </c>
      <c r="K100" s="21" t="s">
        <v>19</v>
      </c>
      <c r="L100" s="21" t="s">
        <v>20</v>
      </c>
      <c r="M100" s="23"/>
    </row>
    <row r="101" spans="1:13" ht="21" customHeight="1">
      <c r="A101" s="16" t="s">
        <v>296</v>
      </c>
      <c r="B101" s="16" t="s">
        <v>297</v>
      </c>
      <c r="C101" s="16" t="s">
        <v>17</v>
      </c>
      <c r="D101" s="16" t="s">
        <v>298</v>
      </c>
      <c r="E101" s="16">
        <v>57</v>
      </c>
      <c r="F101" s="16">
        <v>78</v>
      </c>
      <c r="G101" s="14">
        <f t="shared" si="6"/>
        <v>40.5</v>
      </c>
      <c r="H101" s="15">
        <v>88.8</v>
      </c>
      <c r="I101" s="15">
        <f t="shared" si="7"/>
        <v>35.52</v>
      </c>
      <c r="J101" s="20">
        <v>76.02000000000001</v>
      </c>
      <c r="K101" s="21" t="s">
        <v>19</v>
      </c>
      <c r="L101" s="21" t="s">
        <v>20</v>
      </c>
      <c r="M101" s="23"/>
    </row>
    <row r="102" spans="1:13" ht="21" customHeight="1">
      <c r="A102" s="16" t="s">
        <v>299</v>
      </c>
      <c r="B102" s="16" t="s">
        <v>300</v>
      </c>
      <c r="C102" s="16" t="s">
        <v>17</v>
      </c>
      <c r="D102" s="16" t="s">
        <v>301</v>
      </c>
      <c r="E102" s="16">
        <v>43.5</v>
      </c>
      <c r="F102" s="16">
        <v>64.5</v>
      </c>
      <c r="G102" s="14">
        <f t="shared" si="6"/>
        <v>32.4</v>
      </c>
      <c r="H102" s="15">
        <v>89.6</v>
      </c>
      <c r="I102" s="15">
        <f t="shared" si="7"/>
        <v>35.839999999999996</v>
      </c>
      <c r="J102" s="20">
        <v>68.24</v>
      </c>
      <c r="K102" s="21" t="s">
        <v>19</v>
      </c>
      <c r="L102" s="21" t="s">
        <v>20</v>
      </c>
      <c r="M102" s="25"/>
    </row>
    <row r="103" spans="1:13" ht="21" customHeight="1">
      <c r="A103" s="16" t="s">
        <v>302</v>
      </c>
      <c r="B103" s="16" t="s">
        <v>303</v>
      </c>
      <c r="C103" s="16" t="s">
        <v>17</v>
      </c>
      <c r="D103" s="16" t="s">
        <v>304</v>
      </c>
      <c r="E103" s="16">
        <v>55</v>
      </c>
      <c r="F103" s="16">
        <v>72</v>
      </c>
      <c r="G103" s="14">
        <f t="shared" si="6"/>
        <v>38.1</v>
      </c>
      <c r="H103" s="15">
        <v>91.4</v>
      </c>
      <c r="I103" s="15">
        <f t="shared" si="7"/>
        <v>36.56</v>
      </c>
      <c r="J103" s="20">
        <v>74.66</v>
      </c>
      <c r="K103" s="21" t="s">
        <v>19</v>
      </c>
      <c r="L103" s="21" t="s">
        <v>20</v>
      </c>
      <c r="M103" s="23"/>
    </row>
    <row r="104" spans="1:13" ht="21" customHeight="1">
      <c r="A104" s="16" t="s">
        <v>305</v>
      </c>
      <c r="B104" s="16" t="s">
        <v>306</v>
      </c>
      <c r="C104" s="16" t="s">
        <v>17</v>
      </c>
      <c r="D104" s="16" t="s">
        <v>307</v>
      </c>
      <c r="E104" s="16">
        <v>34.3</v>
      </c>
      <c r="F104" s="16">
        <v>59.5</v>
      </c>
      <c r="G104" s="14">
        <f t="shared" si="6"/>
        <v>28.139999999999997</v>
      </c>
      <c r="H104" s="15">
        <v>89.2</v>
      </c>
      <c r="I104" s="15">
        <f t="shared" si="7"/>
        <v>35.68</v>
      </c>
      <c r="J104" s="20">
        <v>63.81999999999999</v>
      </c>
      <c r="K104" s="21" t="s">
        <v>19</v>
      </c>
      <c r="L104" s="21" t="s">
        <v>20</v>
      </c>
      <c r="M104" s="23"/>
    </row>
    <row r="105" spans="1:13" ht="21" customHeight="1">
      <c r="A105" s="16" t="s">
        <v>308</v>
      </c>
      <c r="B105" s="16" t="s">
        <v>309</v>
      </c>
      <c r="C105" s="16" t="s">
        <v>17</v>
      </c>
      <c r="D105" s="16" t="s">
        <v>310</v>
      </c>
      <c r="E105" s="16">
        <v>60.9</v>
      </c>
      <c r="F105" s="16">
        <v>73.5</v>
      </c>
      <c r="G105" s="14">
        <f t="shared" si="6"/>
        <v>40.32</v>
      </c>
      <c r="H105" s="15">
        <v>91.4</v>
      </c>
      <c r="I105" s="15">
        <f t="shared" si="7"/>
        <v>36.56</v>
      </c>
      <c r="J105" s="20">
        <v>76.88</v>
      </c>
      <c r="K105" s="21" t="s">
        <v>19</v>
      </c>
      <c r="L105" s="21" t="s">
        <v>20</v>
      </c>
      <c r="M105" s="23"/>
    </row>
    <row r="106" spans="1:13" ht="21" customHeight="1">
      <c r="A106" s="16" t="s">
        <v>311</v>
      </c>
      <c r="B106" s="16" t="s">
        <v>312</v>
      </c>
      <c r="C106" s="16" t="s">
        <v>17</v>
      </c>
      <c r="D106" s="16" t="s">
        <v>313</v>
      </c>
      <c r="E106" s="16">
        <v>58.1</v>
      </c>
      <c r="F106" s="16">
        <v>77.5</v>
      </c>
      <c r="G106" s="14">
        <f t="shared" si="6"/>
        <v>40.68</v>
      </c>
      <c r="H106" s="15">
        <v>93</v>
      </c>
      <c r="I106" s="15">
        <f t="shared" si="7"/>
        <v>37.2</v>
      </c>
      <c r="J106" s="20">
        <v>77.88</v>
      </c>
      <c r="K106" s="21" t="s">
        <v>19</v>
      </c>
      <c r="L106" s="21" t="s">
        <v>20</v>
      </c>
      <c r="M106" s="23"/>
    </row>
    <row r="107" spans="1:13" ht="21" customHeight="1">
      <c r="A107" s="16" t="s">
        <v>314</v>
      </c>
      <c r="B107" s="16" t="s">
        <v>315</v>
      </c>
      <c r="C107" s="16" t="s">
        <v>17</v>
      </c>
      <c r="D107" s="16" t="s">
        <v>316</v>
      </c>
      <c r="E107" s="16">
        <v>62.3</v>
      </c>
      <c r="F107" s="16">
        <v>72</v>
      </c>
      <c r="G107" s="14">
        <f t="shared" si="6"/>
        <v>40.29</v>
      </c>
      <c r="H107" s="15">
        <v>93.4</v>
      </c>
      <c r="I107" s="15">
        <f t="shared" si="7"/>
        <v>37.36000000000001</v>
      </c>
      <c r="J107" s="20">
        <v>77.65</v>
      </c>
      <c r="K107" s="21" t="s">
        <v>19</v>
      </c>
      <c r="L107" s="21" t="s">
        <v>20</v>
      </c>
      <c r="M107" s="23"/>
    </row>
    <row r="108" spans="1:13" ht="21" customHeight="1">
      <c r="A108" s="16" t="s">
        <v>317</v>
      </c>
      <c r="B108" s="16" t="s">
        <v>318</v>
      </c>
      <c r="C108" s="16" t="s">
        <v>17</v>
      </c>
      <c r="D108" s="16" t="s">
        <v>319</v>
      </c>
      <c r="E108" s="16">
        <v>69.1</v>
      </c>
      <c r="F108" s="16">
        <v>71.5</v>
      </c>
      <c r="G108" s="14">
        <f t="shared" si="6"/>
        <v>42.18</v>
      </c>
      <c r="H108" s="15">
        <v>92.8</v>
      </c>
      <c r="I108" s="15">
        <f t="shared" si="7"/>
        <v>37.12</v>
      </c>
      <c r="J108" s="20">
        <v>79.3</v>
      </c>
      <c r="K108" s="21" t="s">
        <v>19</v>
      </c>
      <c r="L108" s="21" t="s">
        <v>20</v>
      </c>
      <c r="M108" s="23"/>
    </row>
    <row r="109" spans="1:13" ht="21" customHeight="1">
      <c r="A109" s="16" t="s">
        <v>320</v>
      </c>
      <c r="B109" s="16" t="s">
        <v>321</v>
      </c>
      <c r="C109" s="16" t="s">
        <v>17</v>
      </c>
      <c r="D109" s="16" t="s">
        <v>322</v>
      </c>
      <c r="E109" s="16">
        <v>59.1</v>
      </c>
      <c r="F109" s="16">
        <v>75</v>
      </c>
      <c r="G109" s="14">
        <f t="shared" si="6"/>
        <v>40.23</v>
      </c>
      <c r="H109" s="15">
        <v>91.2</v>
      </c>
      <c r="I109" s="15">
        <f t="shared" si="7"/>
        <v>36.480000000000004</v>
      </c>
      <c r="J109" s="20">
        <v>76.71000000000001</v>
      </c>
      <c r="K109" s="21" t="s">
        <v>19</v>
      </c>
      <c r="L109" s="21" t="s">
        <v>20</v>
      </c>
      <c r="M109" s="23"/>
    </row>
    <row r="110" spans="1:13" ht="21" customHeight="1">
      <c r="A110" s="16" t="s">
        <v>323</v>
      </c>
      <c r="B110" s="16" t="s">
        <v>324</v>
      </c>
      <c r="C110" s="16" t="s">
        <v>17</v>
      </c>
      <c r="D110" s="16" t="s">
        <v>325</v>
      </c>
      <c r="E110" s="16">
        <v>50.7</v>
      </c>
      <c r="F110" s="16">
        <v>69</v>
      </c>
      <c r="G110" s="14">
        <f t="shared" si="6"/>
        <v>35.91</v>
      </c>
      <c r="H110" s="15">
        <v>87.2</v>
      </c>
      <c r="I110" s="15">
        <f t="shared" si="7"/>
        <v>34.88</v>
      </c>
      <c r="J110" s="20">
        <v>70.78999999999999</v>
      </c>
      <c r="K110" s="21" t="s">
        <v>19</v>
      </c>
      <c r="L110" s="21" t="s">
        <v>20</v>
      </c>
      <c r="M110" s="23"/>
    </row>
  </sheetData>
  <sheetProtection/>
  <mergeCells count="11">
    <mergeCell ref="A1:M1"/>
    <mergeCell ref="E2:G2"/>
    <mergeCell ref="H2:I2"/>
    <mergeCell ref="A2:A3"/>
    <mergeCell ref="B2:B3"/>
    <mergeCell ref="C2:C3"/>
    <mergeCell ref="D2:D3"/>
    <mergeCell ref="J2:J3"/>
    <mergeCell ref="K2:K3"/>
    <mergeCell ref="L2:L3"/>
    <mergeCell ref="M2:M3"/>
  </mergeCells>
  <printOptions horizontalCentered="1"/>
  <pageMargins left="0.4724409448818898" right="0.3937007874015748" top="0.32" bottom="0.4330708661417323" header="0.15748031496062992" footer="0.07874015748031496"/>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Gwyek</cp:lastModifiedBy>
  <cp:lastPrinted>2021-06-15T02:46:43Z</cp:lastPrinted>
  <dcterms:created xsi:type="dcterms:W3CDTF">2016-12-02T08:54:00Z</dcterms:created>
  <dcterms:modified xsi:type="dcterms:W3CDTF">2021-06-15T07:23:02Z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A78025A8AD4A4BF583387BC5701F3788</vt:lpwstr>
  </property>
</Properties>
</file>