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1"/>
  </bookViews>
  <sheets>
    <sheet name="附件1" sheetId="1" r:id="rId1"/>
    <sheet name="附件2最新表" sheetId="2" r:id="rId2"/>
    <sheet name="附件3" sheetId="3" r:id="rId3"/>
    <sheet name="附件4" sheetId="4" r:id="rId4"/>
    <sheet name="全表" sheetId="5" r:id="rId5"/>
  </sheets>
  <definedNames>
    <definedName name="_xlnm._FilterDatabase" localSheetId="1" hidden="1">'附件2最新表'!$A$2:$W$57</definedName>
    <definedName name="_xlnm._FilterDatabase" localSheetId="4" hidden="1">'全表'!$A$5:$W$144</definedName>
    <definedName name="_xlnm.Print_Titles" localSheetId="1">'附件2最新表'!$2:$2</definedName>
  </definedNames>
  <calcPr fullCalcOnLoad="1"/>
</workbook>
</file>

<file path=xl/sharedStrings.xml><?xml version="1.0" encoding="utf-8"?>
<sst xmlns="http://schemas.openxmlformats.org/spreadsheetml/2006/main" count="583" uniqueCount="285">
  <si>
    <t>附件1</t>
  </si>
  <si>
    <t>招聘年份</t>
  </si>
  <si>
    <t>招聘数量
（人）</t>
  </si>
  <si>
    <t>三年服务期满留任数（人）</t>
  </si>
  <si>
    <t>已入编数（人）</t>
  </si>
  <si>
    <t>已解决同工同酬数（人）</t>
  </si>
  <si>
    <t>存在的问题</t>
  </si>
  <si>
    <t>备注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</si>
  <si>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</si>
  <si>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</si>
  <si>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</si>
  <si>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</si>
  <si>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</si>
  <si>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</si>
  <si>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</si>
  <si>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</si>
  <si>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</si>
  <si>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</si>
  <si>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</si>
  <si>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</si>
  <si>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</si>
  <si>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</si>
  <si>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</si>
  <si>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合计</t>
  </si>
  <si>
    <t>附件2</t>
  </si>
  <si>
    <t>设岗学校</t>
  </si>
  <si>
    <t>学校类型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</si>
  <si>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</si>
  <si>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</si>
  <si>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</si>
  <si>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</si>
  <si>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</si>
  <si>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</si>
  <si>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</si>
  <si>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</si>
  <si>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</si>
  <si>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</si>
  <si>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</si>
  <si>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</si>
  <si>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</si>
  <si>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</si>
  <si>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</si>
  <si>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</si>
  <si>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</si>
  <si>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学前教育</t>
  </si>
  <si>
    <t>生源要求</t>
  </si>
  <si>
    <t>县（市、区）合计</t>
  </si>
  <si>
    <t>备注：设岗学校必须填写学校名称，不可填写学区名称。</t>
  </si>
  <si>
    <t>附件3</t>
  </si>
  <si>
    <r>
      <t xml:space="preserve">     </t>
    </r>
    <r>
      <rPr>
        <b/>
        <sz val="22"/>
        <color indexed="8"/>
        <rFont val="方正小标宋简体"/>
        <family val="4"/>
      </rPr>
      <t>市（州）往年“特岗计划”招聘教师留任及
入编情况汇总表</t>
    </r>
  </si>
  <si>
    <t>市州教育局（盖章）：           负责人（签字）：                 
                             填报人（签字）：</t>
  </si>
  <si>
    <t xml:space="preserve">    根据《教育部、财政部、人事部、中央编办关于实施农村义务教育阶段学校教师特设岗位计划的通知》（教师〔2006〕2号）规定，纳入“特岗计划”的县（市、区），必须是教师总体缺编、结构性矛盾突出的县，并保证三年服务期满且愿意留任的特岗教师全部入编，落实岗位。请严格审核县（市、区）填报统计表，未经县级政府审核盖章的不得汇总上报。</t>
  </si>
  <si>
    <t>附件4</t>
  </si>
  <si>
    <r>
      <t xml:space="preserve">     </t>
    </r>
    <r>
      <rPr>
        <b/>
        <sz val="22"/>
        <color indexed="8"/>
        <rFont val="方正小标宋简体"/>
        <family val="4"/>
      </rPr>
      <t>市（州）2021年“特岗计划”分学科岗位需求计划汇总表</t>
    </r>
  </si>
  <si>
    <t>市州教育局（盖章）：                负责人（签字）：                 填报人（签字）：</t>
  </si>
  <si>
    <t xml:space="preserve">    请严格审核县（市、区）填报需求，未经县级政府审核盖章的不得汇总上报。</t>
  </si>
  <si>
    <t>县（市、区）</t>
  </si>
  <si>
    <t>总计</t>
  </si>
  <si>
    <t>张川镇学区下仁小学</t>
  </si>
  <si>
    <t>教学点</t>
  </si>
  <si>
    <t>张川镇学区查湾小学</t>
  </si>
  <si>
    <t>张川镇学区王堡小学</t>
  </si>
  <si>
    <r>
      <t xml:space="preserve">    张家川    </t>
    </r>
    <r>
      <rPr>
        <b/>
        <sz val="22"/>
        <color indexed="8"/>
        <rFont val="方正小标宋简体"/>
        <family val="4"/>
      </rPr>
      <t>县（市、区）2021年“特岗计划”学科岗位需求计划表</t>
    </r>
  </si>
  <si>
    <r>
      <t xml:space="preserve">    经对全县农村义务教育阶段学校教师需求全面分析，结合本县中小学教师编制情况科学测算，并经县（市、区）政府研究同意，2021年招聘特岗教师</t>
    </r>
    <r>
      <rPr>
        <b/>
        <u val="single"/>
        <sz val="14"/>
        <color indexed="8"/>
        <rFont val="隶书"/>
        <family val="3"/>
      </rPr>
      <t xml:space="preserve">  70 名</t>
    </r>
    <r>
      <rPr>
        <b/>
        <sz val="14"/>
        <color indexed="8"/>
        <rFont val="隶书"/>
        <family val="3"/>
      </rPr>
      <t>，保证将三年服务期满考核合格愿意留任的特岗教师及时给予入编，并落实相关待遇政策。</t>
    </r>
  </si>
  <si>
    <t>恭门镇河峪小学</t>
  </si>
  <si>
    <t>恭门镇张窑小学</t>
  </si>
  <si>
    <t>完小</t>
  </si>
  <si>
    <t>恭门镇张巴小学</t>
  </si>
  <si>
    <t>恭门镇麻崖小学</t>
  </si>
  <si>
    <t>恭门镇杨坡小学</t>
  </si>
  <si>
    <t>恭门镇灵台小学</t>
  </si>
  <si>
    <t>恭门镇付川小学</t>
  </si>
  <si>
    <t>恭门镇柳沟小学</t>
  </si>
  <si>
    <t>恭门镇团结小学</t>
  </si>
  <si>
    <t>恭门镇河北小学</t>
  </si>
  <si>
    <t>恭门镇古土小学</t>
  </si>
  <si>
    <t>恭门镇仁湾小学</t>
  </si>
  <si>
    <t>恭门镇天河小学</t>
  </si>
  <si>
    <t>四方中学</t>
  </si>
  <si>
    <t>九年一贯制</t>
  </si>
  <si>
    <t>川王镇王沟村幼儿园</t>
  </si>
  <si>
    <t>幼儿园</t>
  </si>
  <si>
    <t>川王镇王沟小学</t>
  </si>
  <si>
    <t>川王镇大庄小学</t>
  </si>
  <si>
    <t>川王镇马达小学</t>
  </si>
  <si>
    <t>川王镇范湾小学</t>
  </si>
  <si>
    <t>川王镇西崖小学</t>
  </si>
  <si>
    <t>川王镇关河村幼儿园</t>
  </si>
  <si>
    <t>川王镇海湾村幼儿园</t>
  </si>
  <si>
    <t>川王镇川王村幼儿园</t>
  </si>
  <si>
    <t>梁山学区高营小学</t>
  </si>
  <si>
    <t>梁山学区杨崖小学</t>
  </si>
  <si>
    <t>梁山学区樱桃沟小学</t>
  </si>
  <si>
    <t>马鹿镇中学</t>
  </si>
  <si>
    <t>初级中学</t>
  </si>
  <si>
    <t>大阳镇中学</t>
  </si>
  <si>
    <t>龙山镇中学</t>
  </si>
  <si>
    <t>初中</t>
  </si>
  <si>
    <t>闫家乡中学</t>
  </si>
  <si>
    <t>独立初中</t>
  </si>
  <si>
    <t>连五中学</t>
  </si>
  <si>
    <t>连五学区中渠小学</t>
  </si>
  <si>
    <t>连五学区中心小学</t>
  </si>
  <si>
    <t>连五学区黄家小学</t>
  </si>
  <si>
    <t>连五学区四合小学</t>
  </si>
  <si>
    <t>胡川镇中学</t>
  </si>
  <si>
    <t>张棉中学</t>
  </si>
  <si>
    <t>附设中学</t>
  </si>
  <si>
    <t>张棉小学</t>
  </si>
  <si>
    <t>完全小学</t>
  </si>
  <si>
    <t>玉沟小学</t>
  </si>
  <si>
    <t>马鹿镇中心小学</t>
  </si>
  <si>
    <t>乡镇中心校</t>
  </si>
  <si>
    <t>马鹿镇吴家小学</t>
  </si>
  <si>
    <t>马鹿镇花园小学</t>
  </si>
  <si>
    <t>马鹿镇大湾小学</t>
  </si>
  <si>
    <t>马鹿镇宝坪小学</t>
  </si>
  <si>
    <t>马鹿镇中心幼儿园</t>
  </si>
  <si>
    <t>马鹿镇宝坪村幼儿园</t>
  </si>
  <si>
    <t>马鹿镇龙口村幼儿园</t>
  </si>
  <si>
    <t>张川镇峡口村幼儿园</t>
  </si>
  <si>
    <t>张川镇瓦泉村幼儿园</t>
  </si>
  <si>
    <t>张川镇崔湾村幼儿园</t>
  </si>
  <si>
    <t>张川镇杨川村幼儿园</t>
  </si>
  <si>
    <t>平安乡中心幼儿园</t>
  </si>
  <si>
    <t>平安乡中学</t>
  </si>
  <si>
    <t>九年级一贯制</t>
  </si>
  <si>
    <t>大阳镇陈阳小学</t>
  </si>
  <si>
    <t>大阳镇双庙小学</t>
  </si>
  <si>
    <t>大阳镇下渠小学</t>
  </si>
  <si>
    <t>大阳镇候吴小学</t>
  </si>
  <si>
    <t>大阳镇刘沟小学</t>
  </si>
  <si>
    <t>大阳镇汪洋小学</t>
  </si>
  <si>
    <t>大阳镇豁岘小学</t>
  </si>
  <si>
    <t>大阳镇阳沟小学</t>
  </si>
  <si>
    <t>大阳镇闫庄小学</t>
  </si>
  <si>
    <t>大阳镇大阳幼儿园</t>
  </si>
  <si>
    <t>大阳镇中庄小学</t>
  </si>
  <si>
    <t>大阳镇寨子小学</t>
  </si>
  <si>
    <t>农村教育硕士</t>
  </si>
  <si>
    <t>马鹿镇中心幼儿园</t>
  </si>
  <si>
    <t>闫家乡中心幼儿园</t>
  </si>
  <si>
    <t>平安乡中心幼儿园</t>
  </si>
  <si>
    <t>恭门镇中心幼儿园</t>
  </si>
  <si>
    <t>刘堡镇中心幼儿园</t>
  </si>
  <si>
    <t>张棉乡中心幼儿园</t>
  </si>
  <si>
    <t>川王镇中心幼儿园</t>
  </si>
  <si>
    <t>连五乡中心幼儿园</t>
  </si>
  <si>
    <t>马关镇中心幼儿园</t>
  </si>
  <si>
    <t>梁山镇中心幼儿园</t>
  </si>
  <si>
    <t>大阳镇中心幼儿园</t>
  </si>
  <si>
    <t>木河乡中心幼儿园</t>
  </si>
  <si>
    <t>龙山镇中心幼儿园</t>
  </si>
  <si>
    <t>龙山镇第二幼儿园</t>
  </si>
  <si>
    <t>胡川镇中心幼儿园</t>
  </si>
  <si>
    <t>幼儿园</t>
  </si>
  <si>
    <t>高中</t>
  </si>
  <si>
    <t>小学教学点</t>
  </si>
  <si>
    <t>小学</t>
  </si>
  <si>
    <t>马关镇中学</t>
  </si>
  <si>
    <t>木河乡八卜小学</t>
  </si>
  <si>
    <t>木河乡秋木小学</t>
  </si>
  <si>
    <t>木河乡桃园小学</t>
  </si>
  <si>
    <t>木河乡杜渠小学</t>
  </si>
  <si>
    <t>木河乡渠子小学</t>
  </si>
  <si>
    <t>木河乡高山小学</t>
  </si>
  <si>
    <t>县政府盖章：              负责人（签字）：                   填报人（签字）：</t>
  </si>
  <si>
    <t>木河乡中学</t>
  </si>
  <si>
    <t xml:space="preserve"> 第一高级中学</t>
  </si>
  <si>
    <t xml:space="preserve"> </t>
  </si>
  <si>
    <t xml:space="preserve"> 川王中学</t>
  </si>
  <si>
    <t xml:space="preserve"> 马关乡上豆小学</t>
  </si>
  <si>
    <t xml:space="preserve"> 马关乡庙儿小学</t>
  </si>
  <si>
    <t xml:space="preserve"> 马关乡上河小学</t>
  </si>
  <si>
    <t xml:space="preserve"> 马关乡小庄小学</t>
  </si>
  <si>
    <t xml:space="preserve"> 马关乡西台小学</t>
  </si>
  <si>
    <t xml:space="preserve"> 马关乡东庄小学</t>
  </si>
  <si>
    <t xml:space="preserve"> 马关乡赵沟小学</t>
  </si>
  <si>
    <t xml:space="preserve"> 马关乡西山小学</t>
  </si>
  <si>
    <t xml:space="preserve"> 马关乡黄花小学</t>
  </si>
  <si>
    <t xml:space="preserve"> 马关乡草湾小学</t>
  </si>
  <si>
    <t xml:space="preserve"> 马关乡马堡小学</t>
  </si>
  <si>
    <t xml:space="preserve"> 马关乡东山小学</t>
  </si>
  <si>
    <t xml:space="preserve"> 马关乡韦沟小学</t>
  </si>
  <si>
    <t xml:space="preserve"> 马关乡庙湾小学</t>
  </si>
  <si>
    <t xml:space="preserve"> 马关乡八杜小学</t>
  </si>
  <si>
    <t xml:space="preserve"> 马关乡新义小学</t>
  </si>
  <si>
    <t xml:space="preserve"> 马关乡中心幼儿园</t>
  </si>
  <si>
    <t xml:space="preserve"> 马关乡上豆村幼儿园</t>
  </si>
  <si>
    <t xml:space="preserve"> 马关乡小庄村幼儿园</t>
  </si>
  <si>
    <t xml:space="preserve"> 马关乡西台村幼儿园</t>
  </si>
  <si>
    <t xml:space="preserve"> 马关乡东庄村幼儿园</t>
  </si>
  <si>
    <t xml:space="preserve"> 马关乡赵沟村幼儿园</t>
  </si>
  <si>
    <t xml:space="preserve"> 马关乡草湾村幼儿园</t>
  </si>
  <si>
    <t xml:space="preserve"> 马关乡马堡村幼儿园</t>
  </si>
  <si>
    <t xml:space="preserve"> 马关乡八杜村幼儿园</t>
  </si>
  <si>
    <t xml:space="preserve"> 马关乡庙湾村幼儿园</t>
  </si>
  <si>
    <t xml:space="preserve"> 马关乡新义村幼儿园</t>
  </si>
  <si>
    <t>龙山镇韩川小学</t>
  </si>
  <si>
    <t>龙山镇马河小学</t>
  </si>
  <si>
    <t>龙山镇李山小学</t>
  </si>
  <si>
    <t>龙山镇榆树小学</t>
  </si>
  <si>
    <t>龙山镇连柯小学</t>
  </si>
  <si>
    <t>龙山镇西沟小学</t>
  </si>
  <si>
    <t>龙山镇冯塬小学</t>
  </si>
  <si>
    <t>龙山镇郑家小学</t>
  </si>
  <si>
    <t>刘堡学区中心小学</t>
  </si>
  <si>
    <t>刘堡学区李山小学</t>
  </si>
  <si>
    <t>刘堡学区五星小学</t>
  </si>
  <si>
    <t>刘堡学区董家小学</t>
  </si>
  <si>
    <t>恭门镇中学</t>
  </si>
  <si>
    <t>特殊教育学校</t>
  </si>
  <si>
    <t>2（生活）</t>
  </si>
  <si>
    <t>特殊教育</t>
  </si>
  <si>
    <t>九年一贯制学校</t>
  </si>
  <si>
    <t>龙山镇四方村幼儿园</t>
  </si>
  <si>
    <t>张家川县户籍</t>
  </si>
  <si>
    <t>刘堡学区芦科小学</t>
  </si>
  <si>
    <r>
      <t xml:space="preserve">    张家川    </t>
    </r>
    <r>
      <rPr>
        <b/>
        <sz val="22"/>
        <color indexed="8"/>
        <rFont val="方正小标宋简体"/>
        <family val="4"/>
      </rPr>
      <t>县2021年“特岗计划”学科岗位需求计划表</t>
    </r>
  </si>
  <si>
    <t xml:space="preserve">    根据《教育部、财政部、人事部、中央编办关于实施农村义务教育阶段学校教师特设岗位计划的通知》（教师〔2006〕2号）规定，纳入“特岗计划”的县（市、区），必须是教师总体缺编、结构性矛盾突出的县，并保证三年服务期满且愿意留任的特岗教师全部入编，落实岗位。</t>
  </si>
  <si>
    <r>
      <t xml:space="preserve">  张家川   </t>
    </r>
    <r>
      <rPr>
        <b/>
        <sz val="22"/>
        <color indexed="8"/>
        <rFont val="方正小标宋简体"/>
        <family val="4"/>
      </rPr>
      <t>县往年“特岗计划”招聘教师留任及
入编情况统计表</t>
    </r>
  </si>
  <si>
    <t>服务期未满</t>
  </si>
  <si>
    <t>流失一人</t>
  </si>
  <si>
    <t>流失4人</t>
  </si>
  <si>
    <t>县（市、区）政府盖章：            负责人（签字）：马少雄                 
                                填报人（签字）：马中科</t>
  </si>
  <si>
    <t>张家川县川王镇中心小学</t>
  </si>
  <si>
    <t>张家川县大阳镇中学</t>
  </si>
  <si>
    <t>张家川县闫家乡中学</t>
  </si>
  <si>
    <t>张家川县张棉乡中学</t>
  </si>
  <si>
    <t>张家川县马鹿镇中心小学</t>
  </si>
  <si>
    <t>张家川县木河乡中学</t>
  </si>
  <si>
    <t>张家川县龙山西街小学</t>
  </si>
  <si>
    <t>张家川县梁山学区高营小学</t>
  </si>
  <si>
    <t>张家川县胡川镇中心小学</t>
  </si>
  <si>
    <t>高中</t>
  </si>
  <si>
    <t>张家川县户籍</t>
  </si>
  <si>
    <t>农村教育硕士</t>
  </si>
  <si>
    <t>张家川县户籍</t>
  </si>
  <si>
    <t>完全小学</t>
  </si>
  <si>
    <t>附设中学</t>
  </si>
  <si>
    <t>张家川县第一高级中学</t>
  </si>
  <si>
    <t>张家川县龙山镇四方中学初中部</t>
  </si>
  <si>
    <t>张家川县梁山学区杨崖小学</t>
  </si>
  <si>
    <t>张家川县梁山学区樱桃沟小学</t>
  </si>
  <si>
    <t>张家川县连五学区中心村小学</t>
  </si>
  <si>
    <t>张家川县连五学区黄家小学</t>
  </si>
  <si>
    <t>张家川县连五学区四合小学</t>
  </si>
  <si>
    <t>张家川县张棉学区南梁小学</t>
  </si>
  <si>
    <t>张家川县张棉乡中心小学</t>
  </si>
  <si>
    <t>张家川县马鹿学区花园小学</t>
  </si>
  <si>
    <t>张家川县马鹿学区宝坪小学</t>
  </si>
  <si>
    <t>张家川县张川镇学区王堡小学</t>
  </si>
  <si>
    <t>张家川县大阳学区陈阳小学</t>
  </si>
  <si>
    <t>张家川县大阳学区双庙小学</t>
  </si>
  <si>
    <t>张家川县大阳学区下渠小学</t>
  </si>
  <si>
    <t>张家川县大阳学区闫庄小学</t>
  </si>
  <si>
    <t>张家川县大阳学区汪洋小学</t>
  </si>
  <si>
    <t>张家川县川王镇中学初中部</t>
  </si>
  <si>
    <t>张家川县马关镇中心小学</t>
  </si>
  <si>
    <t>张家川县 马关学区西台小学</t>
  </si>
  <si>
    <t>张家川县 马关学区赵沟小学</t>
  </si>
  <si>
    <t>张家川县 马关学区东庄小学</t>
  </si>
  <si>
    <t>张家川县木河学区杜渠小学</t>
  </si>
  <si>
    <t>张家川县木河学区八卜小学</t>
  </si>
  <si>
    <t>张家川县木河学区桃园小学</t>
  </si>
  <si>
    <t>张家川县龙山学区韩川小学</t>
  </si>
  <si>
    <t>张家川县龙山学区马河小学</t>
  </si>
  <si>
    <t>张家川县龙山学区连柯小学</t>
  </si>
  <si>
    <t>张家川县龙山学区李山小学</t>
  </si>
  <si>
    <t>张家川县刘堡镇中心小学</t>
  </si>
  <si>
    <t>张家川县刘堡学区芦科小学</t>
  </si>
  <si>
    <t>张家川县刘堡学区董家小学</t>
  </si>
  <si>
    <t>张家川县恭门镇中学</t>
  </si>
  <si>
    <t>张家川县胡川学区祁沟小学</t>
  </si>
  <si>
    <t>张家川县胡川学区蒲家小学</t>
  </si>
  <si>
    <t>张家川县胡川学区柳沟小学</t>
  </si>
  <si>
    <t>张家川县闫家学区付堡小学</t>
  </si>
  <si>
    <t>张家川县闫家学区大场小学</t>
  </si>
  <si>
    <t>张家川县恭门学区河峪小学</t>
  </si>
  <si>
    <t>张家川县恭门学区天河小学</t>
  </si>
  <si>
    <t>张家川县恭门学区毛磨小学</t>
  </si>
  <si>
    <t>张家川县恭门学区张巴小学</t>
  </si>
  <si>
    <t>张家川县恭门学区仁湾小学</t>
  </si>
  <si>
    <t>张家川县川王学区王沟小学</t>
  </si>
  <si>
    <t>张家川县川王学区马达小学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</si>
</sst>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u val="single"/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隶书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.5"/>
      <name val="Times New Roman"/>
      <family val="1"/>
    </font>
    <font>
      <sz val="1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u val="single"/>
      <sz val="14"/>
      <color indexed="8"/>
      <name val="隶书"/>
      <family val="3"/>
    </font>
    <font>
      <sz val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b/>
      <sz val="14"/>
      <color rgb="FF000000"/>
      <name val="隶书"/>
      <family val="3"/>
    </font>
    <font>
      <b/>
      <u val="single"/>
      <sz val="22"/>
      <color rgb="FF000000"/>
      <name val="方正小标宋简体"/>
      <family val="4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16" fillId="15" borderId="6" applyNumberFormat="0" applyAlignment="0" applyProtection="0"/>
    <xf numFmtId="0" fontId="16" fillId="15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39" fillId="0" borderId="10" xfId="107" applyFont="1" applyBorder="1" applyAlignment="1">
      <alignment horizontal="center" vertical="center" wrapText="1"/>
      <protection/>
    </xf>
    <xf numFmtId="0" fontId="5" fillId="0" borderId="0" xfId="107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107" applyFont="1" applyAlignment="1">
      <alignment horizontal="justify" vertical="center"/>
      <protection/>
    </xf>
    <xf numFmtId="0" fontId="3" fillId="0" borderId="0" xfId="107" applyFont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9" fillId="0" borderId="11" xfId="107" applyFont="1" applyBorder="1" applyAlignment="1">
      <alignment horizontal="center" vertical="center" wrapText="1"/>
      <protection/>
    </xf>
    <xf numFmtId="0" fontId="39" fillId="0" borderId="12" xfId="107" applyFont="1" applyBorder="1" applyAlignment="1">
      <alignment horizontal="center" vertical="center" wrapText="1"/>
      <protection/>
    </xf>
    <xf numFmtId="0" fontId="40" fillId="0" borderId="10" xfId="107" applyFont="1" applyBorder="1" applyAlignment="1">
      <alignment horizontal="left" vertical="center" wrapText="1"/>
      <protection/>
    </xf>
    <xf numFmtId="0" fontId="41" fillId="0" borderId="0" xfId="107" applyFont="1" applyAlignment="1">
      <alignment horizontal="center" vertical="center"/>
      <protection/>
    </xf>
    <xf numFmtId="0" fontId="6" fillId="0" borderId="10" xfId="107" applyFont="1" applyBorder="1" applyAlignment="1">
      <alignment horizontal="left" vertical="center" wrapText="1"/>
      <protection/>
    </xf>
    <xf numFmtId="0" fontId="5" fillId="0" borderId="0" xfId="107" applyFont="1" applyBorder="1" applyAlignment="1">
      <alignment horizontal="left" vertical="center" wrapText="1"/>
      <protection/>
    </xf>
    <xf numFmtId="0" fontId="4" fillId="0" borderId="0" xfId="107" applyFont="1" applyAlignment="1">
      <alignment horizontal="center" vertical="center"/>
      <protection/>
    </xf>
    <xf numFmtId="0" fontId="3" fillId="0" borderId="0" xfId="107" applyFont="1" applyAlignment="1">
      <alignment horizontal="center" vertical="center" wrapText="1"/>
      <protection/>
    </xf>
    <xf numFmtId="0" fontId="7" fillId="0" borderId="10" xfId="107" applyFont="1" applyBorder="1" applyAlignment="1">
      <alignment horizontal="center" vertical="center" wrapText="1"/>
      <protection/>
    </xf>
    <xf numFmtId="0" fontId="7" fillId="0" borderId="10" xfId="107" applyFont="1" applyFill="1" applyBorder="1" applyAlignment="1">
      <alignment horizontal="center" vertical="center" wrapText="1"/>
      <protection/>
    </xf>
    <xf numFmtId="0" fontId="8" fillId="0" borderId="10" xfId="107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111" applyFont="1" applyBorder="1" applyAlignment="1">
      <alignment horizontal="center" vertical="center" shrinkToFit="1"/>
      <protection/>
    </xf>
    <xf numFmtId="0" fontId="10" fillId="0" borderId="10" xfId="107" applyFont="1" applyBorder="1" applyAlignment="1">
      <alignment horizontal="center" vertical="center" wrapText="1"/>
      <protection/>
    </xf>
    <xf numFmtId="0" fontId="11" fillId="0" borderId="10" xfId="107" applyFont="1" applyFill="1" applyBorder="1" applyAlignment="1">
      <alignment horizontal="center" vertical="center" wrapText="1"/>
      <protection/>
    </xf>
    <xf numFmtId="0" fontId="12" fillId="0" borderId="10" xfId="107" applyFont="1" applyBorder="1" applyAlignment="1">
      <alignment horizontal="center" vertical="center" wrapText="1"/>
      <protection/>
    </xf>
    <xf numFmtId="0" fontId="8" fillId="0" borderId="10" xfId="107" applyFont="1" applyBorder="1" applyAlignment="1">
      <alignment horizontal="center" vertical="center" wrapText="1"/>
      <protection/>
    </xf>
    <xf numFmtId="0" fontId="13" fillId="0" borderId="10" xfId="107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107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107" applyFont="1" applyBorder="1" applyAlignment="1">
      <alignment horizontal="center" vertical="center" shrinkToFit="1"/>
      <protection/>
    </xf>
    <xf numFmtId="0" fontId="2" fillId="0" borderId="10" xfId="107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shrinkToFit="1"/>
    </xf>
    <xf numFmtId="0" fontId="2" fillId="0" borderId="10" xfId="111" applyFont="1" applyBorder="1" applyAlignment="1">
      <alignment horizontal="center" vertical="center" shrinkToFit="1"/>
      <protection/>
    </xf>
    <xf numFmtId="0" fontId="14" fillId="0" borderId="10" xfId="0" applyFont="1" applyBorder="1" applyAlignment="1">
      <alignment horizontal="center" vertical="center"/>
    </xf>
    <xf numFmtId="0" fontId="10" fillId="0" borderId="0" xfId="107" applyFont="1" applyAlignment="1">
      <alignment vertical="center"/>
      <protection/>
    </xf>
    <xf numFmtId="0" fontId="34" fillId="0" borderId="0" xfId="0" applyFont="1" applyAlignment="1">
      <alignment vertical="center"/>
    </xf>
    <xf numFmtId="0" fontId="5" fillId="0" borderId="10" xfId="107" applyFont="1" applyBorder="1" applyAlignment="1">
      <alignment horizontal="center" vertical="center" wrapText="1"/>
      <protection/>
    </xf>
    <xf numFmtId="0" fontId="42" fillId="0" borderId="10" xfId="108" applyFont="1" applyBorder="1" applyAlignment="1">
      <alignment horizontal="center" vertical="center" wrapText="1"/>
      <protection/>
    </xf>
    <xf numFmtId="0" fontId="42" fillId="0" borderId="10" xfId="107" applyFont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 shrinkToFit="1"/>
    </xf>
    <xf numFmtId="0" fontId="42" fillId="0" borderId="10" xfId="111" applyFont="1" applyBorder="1" applyAlignment="1">
      <alignment horizontal="center" vertical="center" shrinkToFit="1"/>
      <protection/>
    </xf>
    <xf numFmtId="0" fontId="43" fillId="0" borderId="10" xfId="0" applyNumberFormat="1" applyFont="1" applyFill="1" applyBorder="1" applyAlignment="1">
      <alignment horizontal="center" vertical="center" shrinkToFit="1"/>
    </xf>
    <xf numFmtId="0" fontId="42" fillId="0" borderId="10" xfId="107" applyFont="1" applyBorder="1" applyAlignment="1">
      <alignment horizontal="center" vertical="center" wrapText="1"/>
      <protection/>
    </xf>
    <xf numFmtId="0" fontId="42" fillId="0" borderId="10" xfId="109" applyFont="1" applyBorder="1" applyAlignment="1">
      <alignment horizontal="center" vertical="center" wrapText="1"/>
      <protection/>
    </xf>
    <xf numFmtId="0" fontId="42" fillId="0" borderId="10" xfId="110" applyFont="1" applyBorder="1" applyAlignment="1">
      <alignment horizontal="center" vertical="center" shrinkToFit="1"/>
      <protection/>
    </xf>
    <xf numFmtId="0" fontId="42" fillId="0" borderId="10" xfId="109" applyFont="1" applyBorder="1" applyAlignment="1">
      <alignment horizontal="center" vertical="center" shrinkToFit="1"/>
      <protection/>
    </xf>
    <xf numFmtId="0" fontId="42" fillId="0" borderId="10" xfId="112" applyFont="1" applyBorder="1" applyAlignment="1">
      <alignment horizontal="center" vertical="center" shrinkToFit="1"/>
      <protection/>
    </xf>
    <xf numFmtId="0" fontId="43" fillId="0" borderId="10" xfId="106" applyFont="1" applyFill="1" applyBorder="1" applyAlignment="1">
      <alignment horizontal="center" vertical="center" shrinkToFit="1"/>
      <protection/>
    </xf>
    <xf numFmtId="0" fontId="42" fillId="0" borderId="10" xfId="107" applyFont="1" applyFill="1" applyBorder="1" applyAlignment="1">
      <alignment horizontal="center" vertical="center" wrapText="1"/>
      <protection/>
    </xf>
    <xf numFmtId="0" fontId="42" fillId="0" borderId="10" xfId="113" applyFont="1" applyFill="1" applyBorder="1" applyAlignment="1">
      <alignment horizontal="center" vertical="center" shrinkToFit="1"/>
      <protection/>
    </xf>
    <xf numFmtId="0" fontId="43" fillId="0" borderId="10" xfId="107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107" applyFont="1" applyBorder="1" applyAlignment="1">
      <alignment horizontal="center" vertical="center" wrapText="1"/>
      <protection/>
    </xf>
    <xf numFmtId="0" fontId="42" fillId="0" borderId="10" xfId="107" applyFont="1" applyBorder="1" applyAlignment="1">
      <alignment horizontal="center" vertical="center" wrapText="1"/>
      <protection/>
    </xf>
    <xf numFmtId="0" fontId="42" fillId="0" borderId="10" xfId="107" applyFont="1" applyFill="1" applyBorder="1" applyAlignment="1">
      <alignment horizontal="center" vertical="center" wrapText="1"/>
      <protection/>
    </xf>
    <xf numFmtId="0" fontId="42" fillId="0" borderId="10" xfId="108" applyFont="1" applyBorder="1" applyAlignment="1">
      <alignment horizontal="center" vertical="center" wrapText="1"/>
      <protection/>
    </xf>
    <xf numFmtId="0" fontId="42" fillId="0" borderId="10" xfId="107" applyFont="1" applyBorder="1" applyAlignment="1">
      <alignment horizontal="center" vertical="center" wrapText="1" shrinkToFit="1"/>
      <protection/>
    </xf>
    <xf numFmtId="0" fontId="43" fillId="0" borderId="10" xfId="0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2" fillId="0" borderId="10" xfId="10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2" fillId="0" borderId="10" xfId="111" applyFont="1" applyBorder="1" applyAlignment="1">
      <alignment horizontal="center" vertical="center" wrapText="1" shrinkToFit="1"/>
      <protection/>
    </xf>
    <xf numFmtId="0" fontId="42" fillId="0" borderId="10" xfId="110" applyFont="1" applyBorder="1" applyAlignment="1">
      <alignment horizontal="center" vertical="center" wrapText="1" shrinkToFit="1"/>
      <protection/>
    </xf>
    <xf numFmtId="0" fontId="42" fillId="0" borderId="10" xfId="109" applyFont="1" applyBorder="1" applyAlignment="1">
      <alignment horizontal="center" vertical="center" wrapText="1" shrinkToFit="1"/>
      <protection/>
    </xf>
    <xf numFmtId="0" fontId="42" fillId="0" borderId="10" xfId="112" applyFont="1" applyBorder="1" applyAlignment="1">
      <alignment horizontal="center" vertical="center" wrapText="1" shrinkToFit="1"/>
      <protection/>
    </xf>
    <xf numFmtId="0" fontId="42" fillId="0" borderId="10" xfId="113" applyFont="1" applyFill="1" applyBorder="1" applyAlignment="1">
      <alignment horizontal="center" vertical="center" wrapText="1" shrinkToFit="1"/>
      <protection/>
    </xf>
    <xf numFmtId="0" fontId="43" fillId="0" borderId="10" xfId="108" applyFont="1" applyBorder="1" applyAlignment="1">
      <alignment horizontal="center" vertical="center" wrapText="1"/>
      <protection/>
    </xf>
    <xf numFmtId="0" fontId="43" fillId="0" borderId="10" xfId="107" applyFont="1" applyBorder="1" applyAlignment="1">
      <alignment horizontal="center" vertical="center" wrapText="1" shrinkToFit="1"/>
      <protection/>
    </xf>
    <xf numFmtId="0" fontId="43" fillId="0" borderId="10" xfId="107" applyFont="1" applyBorder="1" applyAlignment="1">
      <alignment horizontal="center" vertical="center" wrapText="1"/>
      <protection/>
    </xf>
    <xf numFmtId="0" fontId="43" fillId="0" borderId="10" xfId="107" applyFont="1" applyFill="1" applyBorder="1" applyAlignment="1">
      <alignment horizontal="center" vertical="center" wrapText="1"/>
      <protection/>
    </xf>
  </cellXfs>
  <cellStyles count="146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1 2" xfId="28"/>
    <cellStyle name="20% - 着色 1 3" xfId="29"/>
    <cellStyle name="20% - 着色 2" xfId="30"/>
    <cellStyle name="20% - 着色 2 2" xfId="31"/>
    <cellStyle name="20% - 着色 2 3" xfId="32"/>
    <cellStyle name="20% - 着色 3" xfId="33"/>
    <cellStyle name="20% - 着色 3 2" xfId="34"/>
    <cellStyle name="20% - 着色 3 3" xfId="35"/>
    <cellStyle name="20% - 着色 4" xfId="36"/>
    <cellStyle name="20% - 着色 4 2" xfId="37"/>
    <cellStyle name="20% - 着色 4 3" xfId="38"/>
    <cellStyle name="20% - 着色 5" xfId="39"/>
    <cellStyle name="20% - 着色 5 2" xfId="40"/>
    <cellStyle name="20% - 着色 5 3" xfId="41"/>
    <cellStyle name="20% - 着色 6" xfId="42"/>
    <cellStyle name="20% - 着色 6 2" xfId="43"/>
    <cellStyle name="20% - 着色 6 3" xfId="44"/>
    <cellStyle name="40% - 强调文字颜色 1 2" xfId="45"/>
    <cellStyle name="40% - 强调文字颜色 1 3" xfId="46"/>
    <cellStyle name="40% - 强调文字颜色 2 2" xfId="47"/>
    <cellStyle name="40% - 强调文字颜色 2 3" xfId="48"/>
    <cellStyle name="40% - 强调文字颜色 3 2" xfId="49"/>
    <cellStyle name="40% - 强调文字颜色 3 3" xfId="50"/>
    <cellStyle name="40% - 强调文字颜色 4 2" xfId="51"/>
    <cellStyle name="40% - 强调文字颜色 4 3" xfId="52"/>
    <cellStyle name="40% - 强调文字颜色 5 2" xfId="53"/>
    <cellStyle name="40% - 强调文字颜色 5 3" xfId="54"/>
    <cellStyle name="40% - 强调文字颜色 6 2" xfId="55"/>
    <cellStyle name="40% - 强调文字颜色 6 3" xfId="56"/>
    <cellStyle name="40% - 着色 1" xfId="57"/>
    <cellStyle name="40% - 着色 1 2" xfId="58"/>
    <cellStyle name="40% - 着色 1 3" xfId="59"/>
    <cellStyle name="40% - 着色 2" xfId="60"/>
    <cellStyle name="40% - 着色 2 2" xfId="61"/>
    <cellStyle name="40% - 着色 2 3" xfId="62"/>
    <cellStyle name="40% - 着色 3" xfId="63"/>
    <cellStyle name="40% - 着色 3 2" xfId="64"/>
    <cellStyle name="40% - 着色 3 3" xfId="65"/>
    <cellStyle name="40% - 着色 4" xfId="66"/>
    <cellStyle name="40% - 着色 4 2" xfId="67"/>
    <cellStyle name="40% - 着色 4 3" xfId="68"/>
    <cellStyle name="40% - 着色 5" xfId="69"/>
    <cellStyle name="40% - 着色 5 2" xfId="70"/>
    <cellStyle name="40% - 着色 5 3" xfId="71"/>
    <cellStyle name="40% - 着色 6" xfId="72"/>
    <cellStyle name="40% - 着色 6 2" xfId="73"/>
    <cellStyle name="40% - 着色 6 3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60% - 着色 1" xfId="81"/>
    <cellStyle name="60% - 着色 1 2" xfId="82"/>
    <cellStyle name="60% - 着色 2" xfId="83"/>
    <cellStyle name="60% - 着色 2 2" xfId="84"/>
    <cellStyle name="60% - 着色 3" xfId="85"/>
    <cellStyle name="60% - 着色 3 2" xfId="86"/>
    <cellStyle name="60% - 着色 4" xfId="87"/>
    <cellStyle name="60% - 着色 4 2" xfId="88"/>
    <cellStyle name="60% - 着色 5" xfId="89"/>
    <cellStyle name="60% - 着色 5 2" xfId="90"/>
    <cellStyle name="60% - 着色 6" xfId="91"/>
    <cellStyle name="60% - 着色 6 2" xfId="92"/>
    <cellStyle name="Percent" xfId="93"/>
    <cellStyle name="标题" xfId="94"/>
    <cellStyle name="标题 1" xfId="95"/>
    <cellStyle name="标题 1 2" xfId="96"/>
    <cellStyle name="标题 2" xfId="97"/>
    <cellStyle name="标题 2 2" xfId="98"/>
    <cellStyle name="标题 3" xfId="99"/>
    <cellStyle name="标题 3 2" xfId="100"/>
    <cellStyle name="标题 4" xfId="101"/>
    <cellStyle name="标题 4 2" xfId="102"/>
    <cellStyle name="标题 5" xfId="103"/>
    <cellStyle name="差" xfId="104"/>
    <cellStyle name="差 2" xfId="105"/>
    <cellStyle name="常规 2" xfId="106"/>
    <cellStyle name="常规_Sheet1" xfId="107"/>
    <cellStyle name="常规_Sheet1 2" xfId="108"/>
    <cellStyle name="常规_Sheet1 2 2" xfId="109"/>
    <cellStyle name="常规_Sheet1 3" xfId="110"/>
    <cellStyle name="常规_Sheet1_1" xfId="111"/>
    <cellStyle name="常规_Sheet1_1 2" xfId="112"/>
    <cellStyle name="常规_中小学教职工花名册（07年11月）" xfId="113"/>
    <cellStyle name="Hyperlink" xfId="114"/>
    <cellStyle name="好" xfId="115"/>
    <cellStyle name="好 2" xfId="116"/>
    <cellStyle name="汇总" xfId="117"/>
    <cellStyle name="汇总 2" xfId="118"/>
    <cellStyle name="Currency" xfId="119"/>
    <cellStyle name="Currency [0]" xfId="120"/>
    <cellStyle name="计算" xfId="121"/>
    <cellStyle name="计算 2" xfId="122"/>
    <cellStyle name="检查单元格" xfId="123"/>
    <cellStyle name="检查单元格 2" xfId="124"/>
    <cellStyle name="解释性文本" xfId="125"/>
    <cellStyle name="解释性文本 2" xfId="126"/>
    <cellStyle name="警告文本" xfId="127"/>
    <cellStyle name="警告文本 2" xfId="128"/>
    <cellStyle name="链接单元格" xfId="129"/>
    <cellStyle name="链接单元格 2" xfId="130"/>
    <cellStyle name="Comma" xfId="131"/>
    <cellStyle name="Comma [0]" xfId="132"/>
    <cellStyle name="强调文字颜色 1 2" xfId="133"/>
    <cellStyle name="强调文字颜色 2 2" xfId="134"/>
    <cellStyle name="强调文字颜色 3 2" xfId="135"/>
    <cellStyle name="强调文字颜色 4 2" xfId="136"/>
    <cellStyle name="强调文字颜色 5 2" xfId="137"/>
    <cellStyle name="强调文字颜色 6 2" xfId="138"/>
    <cellStyle name="适中" xfId="139"/>
    <cellStyle name="适中 2" xfId="140"/>
    <cellStyle name="输出" xfId="141"/>
    <cellStyle name="输出 2" xfId="142"/>
    <cellStyle name="输入" xfId="143"/>
    <cellStyle name="输入 2" xfId="144"/>
    <cellStyle name="Followed Hyperlink" xfId="145"/>
    <cellStyle name="着色 1" xfId="146"/>
    <cellStyle name="着色 1 2" xfId="147"/>
    <cellStyle name="着色 2" xfId="148"/>
    <cellStyle name="着色 2 2" xfId="149"/>
    <cellStyle name="着色 3" xfId="150"/>
    <cellStyle name="着色 3 2" xfId="151"/>
    <cellStyle name="着色 4" xfId="152"/>
    <cellStyle name="着色 4 2" xfId="153"/>
    <cellStyle name="着色 5" xfId="154"/>
    <cellStyle name="着色 5 2" xfId="155"/>
    <cellStyle name="着色 6" xfId="156"/>
    <cellStyle name="着色 6 2" xfId="157"/>
    <cellStyle name="注释" xfId="158"/>
    <cellStyle name="注释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3">
      <selection activeCell="L17" sqref="L17"/>
    </sheetView>
  </sheetViews>
  <sheetFormatPr defaultColWidth="8.75390625" defaultRowHeight="14.25"/>
  <cols>
    <col min="1" max="1" width="14.25390625" style="0" customWidth="1"/>
    <col min="2" max="7" width="12.625" style="0" customWidth="1"/>
  </cols>
  <sheetData>
    <row r="1" spans="1:7" ht="19.5" customHeight="1">
      <c r="A1" s="28" t="s">
        <v>0</v>
      </c>
      <c r="B1" s="29"/>
      <c r="C1" s="29"/>
      <c r="D1" s="29"/>
      <c r="E1" s="29"/>
      <c r="F1" s="29"/>
      <c r="G1" s="29"/>
    </row>
    <row r="2" spans="1:7" s="26" customFormat="1" ht="55.5" customHeight="1">
      <c r="A2" s="15" t="s">
        <v>220</v>
      </c>
      <c r="B2" s="14"/>
      <c r="C2" s="14"/>
      <c r="D2" s="14"/>
      <c r="E2" s="14"/>
      <c r="F2" s="14"/>
      <c r="G2" s="14"/>
    </row>
    <row r="3" spans="1:7" s="26" customFormat="1" ht="40.5" customHeight="1">
      <c r="A3" s="13" t="s">
        <v>224</v>
      </c>
      <c r="B3" s="13"/>
      <c r="C3" s="13"/>
      <c r="D3" s="13"/>
      <c r="E3" s="13"/>
      <c r="F3" s="13"/>
      <c r="G3" s="13"/>
    </row>
    <row r="4" spans="1:7" s="26" customFormat="1" ht="75" customHeight="1">
      <c r="A4" s="12" t="s">
        <v>219</v>
      </c>
      <c r="B4" s="12"/>
      <c r="C4" s="12"/>
      <c r="D4" s="12"/>
      <c r="E4" s="12"/>
      <c r="F4" s="12"/>
      <c r="G4" s="12"/>
    </row>
    <row r="5" spans="1:7" s="27" customFormat="1" ht="48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23" t="s">
        <v>7</v>
      </c>
    </row>
    <row r="6" spans="1:7" ht="24" customHeight="1">
      <c r="A6" s="30" t="s">
        <v>8</v>
      </c>
      <c r="B6" s="30">
        <v>5</v>
      </c>
      <c r="C6" s="30">
        <v>4</v>
      </c>
      <c r="D6" s="30">
        <v>4</v>
      </c>
      <c r="E6" s="30">
        <v>4</v>
      </c>
      <c r="F6" s="30"/>
      <c r="G6" s="34" t="s">
        <v>222</v>
      </c>
    </row>
    <row r="7" spans="1:7" ht="24" customHeight="1">
      <c r="A7" s="30" t="s">
        <v>9</v>
      </c>
      <c r="B7" s="30"/>
      <c r="C7" s="30"/>
      <c r="D7" s="30"/>
      <c r="E7" s="30"/>
      <c r="F7" s="30"/>
      <c r="G7" s="31"/>
    </row>
    <row r="8" spans="1:7" ht="24" customHeight="1">
      <c r="A8" s="30" t="s">
        <v>10</v>
      </c>
      <c r="B8" s="32"/>
      <c r="C8" s="33"/>
      <c r="D8" s="33"/>
      <c r="E8" s="33"/>
      <c r="F8" s="33"/>
      <c r="G8" s="33"/>
    </row>
    <row r="9" spans="1:7" ht="24" customHeight="1">
      <c r="A9" s="30" t="s">
        <v>11</v>
      </c>
      <c r="B9" s="32">
        <v>10</v>
      </c>
      <c r="C9" s="33">
        <v>10</v>
      </c>
      <c r="D9" s="33">
        <v>10</v>
      </c>
      <c r="E9" s="33">
        <v>10</v>
      </c>
      <c r="F9" s="33"/>
      <c r="G9" s="33"/>
    </row>
    <row r="10" spans="1:7" ht="24" customHeight="1">
      <c r="A10" s="30" t="s">
        <v>12</v>
      </c>
      <c r="B10" s="32">
        <v>29</v>
      </c>
      <c r="C10" s="33">
        <v>29</v>
      </c>
      <c r="D10" s="33">
        <v>29</v>
      </c>
      <c r="E10" s="33">
        <v>29</v>
      </c>
      <c r="F10" s="33"/>
      <c r="G10" s="33"/>
    </row>
    <row r="11" spans="1:7" ht="24" customHeight="1">
      <c r="A11" s="30" t="s">
        <v>13</v>
      </c>
      <c r="B11" s="32">
        <v>49</v>
      </c>
      <c r="C11" s="33">
        <v>49</v>
      </c>
      <c r="D11" s="33">
        <v>49</v>
      </c>
      <c r="E11" s="33">
        <v>49</v>
      </c>
      <c r="F11" s="33"/>
      <c r="G11" s="33"/>
    </row>
    <row r="12" spans="1:7" ht="24" customHeight="1">
      <c r="A12" s="30" t="s">
        <v>14</v>
      </c>
      <c r="B12" s="32">
        <v>49</v>
      </c>
      <c r="C12" s="33">
        <v>49</v>
      </c>
      <c r="D12" s="33">
        <v>49</v>
      </c>
      <c r="E12" s="33">
        <v>49</v>
      </c>
      <c r="F12" s="33"/>
      <c r="G12" s="33"/>
    </row>
    <row r="13" spans="1:7" ht="24" customHeight="1">
      <c r="A13" s="30" t="s">
        <v>15</v>
      </c>
      <c r="B13" s="32">
        <v>46</v>
      </c>
      <c r="C13" s="33">
        <v>45</v>
      </c>
      <c r="D13" s="33">
        <v>45</v>
      </c>
      <c r="E13" s="33">
        <v>45</v>
      </c>
      <c r="F13" s="33"/>
      <c r="G13" s="34" t="s">
        <v>222</v>
      </c>
    </row>
    <row r="14" spans="1:7" ht="24" customHeight="1">
      <c r="A14" s="30" t="s">
        <v>16</v>
      </c>
      <c r="B14" s="32">
        <v>54</v>
      </c>
      <c r="C14" s="33">
        <v>54</v>
      </c>
      <c r="D14" s="33">
        <v>54</v>
      </c>
      <c r="E14" s="33">
        <v>54</v>
      </c>
      <c r="F14" s="33"/>
      <c r="G14" s="33"/>
    </row>
    <row r="15" spans="1:7" ht="24" customHeight="1">
      <c r="A15" s="30" t="s">
        <v>17</v>
      </c>
      <c r="B15" s="32">
        <v>78</v>
      </c>
      <c r="C15" s="32">
        <v>77</v>
      </c>
      <c r="D15" s="32">
        <v>77</v>
      </c>
      <c r="E15" s="32">
        <v>77</v>
      </c>
      <c r="F15" s="33"/>
      <c r="G15" s="34" t="s">
        <v>222</v>
      </c>
    </row>
    <row r="16" spans="1:7" ht="24" customHeight="1">
      <c r="A16" s="30" t="s">
        <v>18</v>
      </c>
      <c r="B16" s="34">
        <v>104</v>
      </c>
      <c r="C16" s="34">
        <v>103</v>
      </c>
      <c r="D16" s="34">
        <v>103</v>
      </c>
      <c r="E16" s="34">
        <v>103</v>
      </c>
      <c r="F16" s="34"/>
      <c r="G16" s="34" t="s">
        <v>222</v>
      </c>
    </row>
    <row r="17" spans="1:7" ht="24" customHeight="1">
      <c r="A17" s="30" t="s">
        <v>19</v>
      </c>
      <c r="B17" s="34">
        <v>108</v>
      </c>
      <c r="C17" s="34">
        <v>108</v>
      </c>
      <c r="D17" s="34">
        <v>108</v>
      </c>
      <c r="E17" s="34">
        <v>108</v>
      </c>
      <c r="F17" s="34"/>
      <c r="G17" s="34"/>
    </row>
    <row r="18" spans="1:7" ht="24" customHeight="1">
      <c r="A18" s="30" t="s">
        <v>20</v>
      </c>
      <c r="B18" s="34">
        <v>87</v>
      </c>
      <c r="C18" s="34"/>
      <c r="D18" s="34"/>
      <c r="E18" s="34">
        <v>87</v>
      </c>
      <c r="F18" s="34" t="s">
        <v>221</v>
      </c>
      <c r="G18" s="34"/>
    </row>
    <row r="19" spans="1:7" ht="24" customHeight="1">
      <c r="A19" s="30" t="s">
        <v>21</v>
      </c>
      <c r="B19" s="34">
        <v>45</v>
      </c>
      <c r="C19" s="34"/>
      <c r="D19" s="34"/>
      <c r="E19" s="34">
        <v>45</v>
      </c>
      <c r="F19" s="34" t="s">
        <v>221</v>
      </c>
      <c r="G19" s="34"/>
    </row>
    <row r="20" spans="1:7" ht="24" customHeight="1">
      <c r="A20" s="30" t="s">
        <v>22</v>
      </c>
      <c r="B20" s="34">
        <v>63</v>
      </c>
      <c r="C20" s="34"/>
      <c r="D20" s="34"/>
      <c r="E20" s="34">
        <v>63</v>
      </c>
      <c r="F20" s="34" t="s">
        <v>221</v>
      </c>
      <c r="G20" s="34"/>
    </row>
    <row r="21" spans="1:7" ht="24" customHeight="1">
      <c r="A21" s="34" t="s">
        <v>23</v>
      </c>
      <c r="B21" s="34">
        <f>SUM(B6:B20)</f>
        <v>727</v>
      </c>
      <c r="C21" s="34">
        <f>SUM(C6:C20)</f>
        <v>528</v>
      </c>
      <c r="D21" s="34">
        <f>SUM(D6:D20)</f>
        <v>528</v>
      </c>
      <c r="E21" s="34">
        <f>SUM(E6:E20)</f>
        <v>723</v>
      </c>
      <c r="F21" s="34"/>
      <c r="G21" s="34" t="s">
        <v>223</v>
      </c>
    </row>
  </sheetData>
  <sheetProtection/>
  <mergeCells count="3">
    <mergeCell ref="A2:G2"/>
    <mergeCell ref="A3:G3"/>
    <mergeCell ref="A4:G4"/>
  </mergeCells>
  <printOptions horizontalCentered="1" verticalCentered="1"/>
  <pageMargins left="0" right="0" top="0.9798611111111111" bottom="0.38958333333333334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M66" sqref="M66"/>
    </sheetView>
  </sheetViews>
  <sheetFormatPr defaultColWidth="8.75390625" defaultRowHeight="14.25"/>
  <cols>
    <col min="1" max="1" width="15.75390625" style="36" customWidth="1"/>
    <col min="2" max="2" width="12.50390625" style="0" customWidth="1"/>
    <col min="3" max="3" width="7.375" style="0" customWidth="1"/>
    <col min="4" max="15" width="4.375" style="0" customWidth="1"/>
    <col min="16" max="18" width="4.75390625" style="0" customWidth="1"/>
    <col min="19" max="19" width="6.375" style="0" customWidth="1"/>
    <col min="20" max="23" width="5.75390625" style="0" customWidth="1"/>
  </cols>
  <sheetData>
    <row r="1" spans="1:23" s="26" customFormat="1" ht="36.75" customHeight="1">
      <c r="A1" s="11" t="s">
        <v>218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27" customFormat="1" ht="48" customHeight="1">
      <c r="A2" s="37" t="s">
        <v>25</v>
      </c>
      <c r="B2" s="16" t="s">
        <v>26</v>
      </c>
      <c r="C2" s="16" t="s">
        <v>23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37</v>
      </c>
      <c r="O2" s="17" t="s">
        <v>38</v>
      </c>
      <c r="P2" s="22" t="s">
        <v>39</v>
      </c>
      <c r="Q2" s="17" t="s">
        <v>40</v>
      </c>
      <c r="R2" s="17" t="s">
        <v>41</v>
      </c>
      <c r="S2" s="17" t="s">
        <v>42</v>
      </c>
      <c r="T2" s="16" t="s">
        <v>43</v>
      </c>
      <c r="U2" s="16" t="s">
        <v>44</v>
      </c>
      <c r="V2" s="16" t="s">
        <v>45</v>
      </c>
      <c r="W2" s="23" t="s">
        <v>7</v>
      </c>
    </row>
    <row r="3" spans="1:23" s="63" customFormat="1" ht="27.75" customHeight="1">
      <c r="A3" s="55" t="s">
        <v>240</v>
      </c>
      <c r="B3" s="55" t="s">
        <v>234</v>
      </c>
      <c r="C3" s="55">
        <v>2</v>
      </c>
      <c r="D3" s="56"/>
      <c r="E3" s="56"/>
      <c r="F3" s="56"/>
      <c r="G3" s="56"/>
      <c r="H3" s="56"/>
      <c r="I3" s="56">
        <v>1</v>
      </c>
      <c r="J3" s="56">
        <v>1</v>
      </c>
      <c r="K3" s="56"/>
      <c r="L3" s="56"/>
      <c r="M3" s="56"/>
      <c r="N3" s="56"/>
      <c r="O3" s="56"/>
      <c r="P3" s="56"/>
      <c r="Q3" s="56"/>
      <c r="R3" s="56"/>
      <c r="S3" s="56"/>
      <c r="T3" s="55"/>
      <c r="U3" s="55"/>
      <c r="V3" s="55" t="s">
        <v>235</v>
      </c>
      <c r="W3" s="55" t="s">
        <v>236</v>
      </c>
    </row>
    <row r="4" spans="1:23" s="63" customFormat="1" ht="27.75" customHeight="1">
      <c r="A4" s="57" t="s">
        <v>278</v>
      </c>
      <c r="B4" s="58" t="s">
        <v>59</v>
      </c>
      <c r="C4" s="55">
        <v>1</v>
      </c>
      <c r="D4" s="58"/>
      <c r="E4" s="58"/>
      <c r="F4" s="58">
        <v>1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  <c r="S4" s="58"/>
      <c r="T4" s="55"/>
      <c r="U4" s="58"/>
      <c r="V4" s="55" t="s">
        <v>237</v>
      </c>
      <c r="W4" s="55"/>
    </row>
    <row r="5" spans="1:23" s="63" customFormat="1" ht="27.75" customHeight="1">
      <c r="A5" s="57" t="s">
        <v>279</v>
      </c>
      <c r="B5" s="58" t="s">
        <v>59</v>
      </c>
      <c r="C5" s="55">
        <v>1</v>
      </c>
      <c r="D5" s="58">
        <v>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6"/>
      <c r="S5" s="58"/>
      <c r="T5" s="55"/>
      <c r="U5" s="58"/>
      <c r="V5" s="55" t="s">
        <v>237</v>
      </c>
      <c r="W5" s="55"/>
    </row>
    <row r="6" spans="1:23" s="63" customFormat="1" ht="27.75" customHeight="1">
      <c r="A6" s="69" t="s">
        <v>280</v>
      </c>
      <c r="B6" s="58" t="s">
        <v>59</v>
      </c>
      <c r="C6" s="71">
        <v>1</v>
      </c>
      <c r="D6" s="70">
        <v>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2"/>
      <c r="S6" s="70"/>
      <c r="T6" s="71"/>
      <c r="U6" s="70"/>
      <c r="V6" s="55" t="s">
        <v>237</v>
      </c>
      <c r="W6" s="54"/>
    </row>
    <row r="7" spans="1:23" s="63" customFormat="1" ht="27.75" customHeight="1">
      <c r="A7" s="57" t="s">
        <v>281</v>
      </c>
      <c r="B7" s="58" t="s">
        <v>59</v>
      </c>
      <c r="C7" s="55">
        <v>1</v>
      </c>
      <c r="D7" s="58"/>
      <c r="E7" s="58"/>
      <c r="F7" s="58">
        <v>1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6"/>
      <c r="S7" s="58"/>
      <c r="T7" s="55"/>
      <c r="U7" s="58"/>
      <c r="V7" s="55" t="s">
        <v>237</v>
      </c>
      <c r="W7" s="55"/>
    </row>
    <row r="8" spans="1:23" s="63" customFormat="1" ht="27.75" customHeight="1">
      <c r="A8" s="57" t="s">
        <v>282</v>
      </c>
      <c r="B8" s="58" t="s">
        <v>59</v>
      </c>
      <c r="C8" s="55">
        <v>1</v>
      </c>
      <c r="D8" s="58">
        <v>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6"/>
      <c r="S8" s="58"/>
      <c r="T8" s="55"/>
      <c r="U8" s="58"/>
      <c r="V8" s="55" t="s">
        <v>237</v>
      </c>
      <c r="W8" s="55"/>
    </row>
    <row r="9" spans="1:23" s="63" customFormat="1" ht="27.75" customHeight="1">
      <c r="A9" s="57" t="s">
        <v>241</v>
      </c>
      <c r="B9" s="58" t="s">
        <v>214</v>
      </c>
      <c r="C9" s="55">
        <v>1</v>
      </c>
      <c r="D9" s="58"/>
      <c r="E9" s="58"/>
      <c r="F9" s="58"/>
      <c r="G9" s="58"/>
      <c r="H9" s="58"/>
      <c r="I9" s="58"/>
      <c r="J9" s="58">
        <v>1</v>
      </c>
      <c r="K9" s="58"/>
      <c r="L9" s="58"/>
      <c r="M9" s="58"/>
      <c r="N9" s="58"/>
      <c r="O9" s="58"/>
      <c r="P9" s="58"/>
      <c r="Q9" s="58"/>
      <c r="R9" s="56"/>
      <c r="S9" s="58"/>
      <c r="T9" s="55"/>
      <c r="U9" s="58"/>
      <c r="V9" s="55" t="s">
        <v>237</v>
      </c>
      <c r="W9" s="55"/>
    </row>
    <row r="10" spans="1:23" s="63" customFormat="1" ht="27.75" customHeight="1">
      <c r="A10" s="57" t="s">
        <v>225</v>
      </c>
      <c r="B10" s="58" t="s">
        <v>238</v>
      </c>
      <c r="C10" s="55">
        <v>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>
        <v>1</v>
      </c>
      <c r="P10" s="58"/>
      <c r="Q10" s="58"/>
      <c r="R10" s="56"/>
      <c r="S10" s="58"/>
      <c r="T10" s="55"/>
      <c r="U10" s="58"/>
      <c r="V10" s="55" t="s">
        <v>237</v>
      </c>
      <c r="W10" s="55"/>
    </row>
    <row r="11" spans="1:23" s="63" customFormat="1" ht="27.75" customHeight="1">
      <c r="A11" s="57" t="s">
        <v>283</v>
      </c>
      <c r="B11" s="58" t="s">
        <v>59</v>
      </c>
      <c r="C11" s="55">
        <v>1</v>
      </c>
      <c r="D11" s="58"/>
      <c r="E11" s="58">
        <v>1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6"/>
      <c r="S11" s="58"/>
      <c r="T11" s="55"/>
      <c r="U11" s="58"/>
      <c r="V11" s="55" t="s">
        <v>237</v>
      </c>
      <c r="W11" s="55"/>
    </row>
    <row r="12" spans="1:23" s="63" customFormat="1" ht="27.75" customHeight="1">
      <c r="A12" s="57" t="s">
        <v>284</v>
      </c>
      <c r="B12" s="58" t="s">
        <v>59</v>
      </c>
      <c r="C12" s="55">
        <v>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6"/>
      <c r="S12" s="58">
        <v>1</v>
      </c>
      <c r="T12" s="55"/>
      <c r="U12" s="58"/>
      <c r="V12" s="55" t="s">
        <v>237</v>
      </c>
      <c r="W12" s="55"/>
    </row>
    <row r="13" spans="1:23" s="63" customFormat="1" ht="27.75" customHeight="1">
      <c r="A13" s="57" t="s">
        <v>242</v>
      </c>
      <c r="B13" s="58" t="s">
        <v>59</v>
      </c>
      <c r="C13" s="55">
        <v>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6"/>
      <c r="S13" s="58">
        <v>1</v>
      </c>
      <c r="T13" s="55"/>
      <c r="U13" s="58"/>
      <c r="V13" s="55" t="s">
        <v>237</v>
      </c>
      <c r="W13" s="55"/>
    </row>
    <row r="14" spans="1:23" s="63" customFormat="1" ht="27.75" customHeight="1">
      <c r="A14" s="57" t="s">
        <v>232</v>
      </c>
      <c r="B14" s="58" t="s">
        <v>59</v>
      </c>
      <c r="C14" s="55">
        <v>1</v>
      </c>
      <c r="D14" s="58">
        <v>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6"/>
      <c r="S14" s="58"/>
      <c r="T14" s="55"/>
      <c r="U14" s="58"/>
      <c r="V14" s="55" t="s">
        <v>237</v>
      </c>
      <c r="W14" s="55"/>
    </row>
    <row r="15" spans="1:23" s="63" customFormat="1" ht="27.75" customHeight="1">
      <c r="A15" s="57" t="s">
        <v>243</v>
      </c>
      <c r="B15" s="58" t="s">
        <v>59</v>
      </c>
      <c r="C15" s="55">
        <v>1</v>
      </c>
      <c r="D15" s="58"/>
      <c r="E15" s="58">
        <v>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6"/>
      <c r="S15" s="58"/>
      <c r="T15" s="55"/>
      <c r="U15" s="58"/>
      <c r="V15" s="55" t="s">
        <v>237</v>
      </c>
      <c r="W15" s="55"/>
    </row>
    <row r="16" spans="1:23" s="63" customFormat="1" ht="27.75" customHeight="1">
      <c r="A16" s="57" t="s">
        <v>226</v>
      </c>
      <c r="B16" s="58" t="s">
        <v>99</v>
      </c>
      <c r="C16" s="55">
        <v>1</v>
      </c>
      <c r="D16" s="58"/>
      <c r="E16" s="58"/>
      <c r="F16" s="58"/>
      <c r="G16" s="58"/>
      <c r="H16" s="58"/>
      <c r="I16" s="58">
        <v>1</v>
      </c>
      <c r="J16" s="58"/>
      <c r="K16" s="58"/>
      <c r="L16" s="58"/>
      <c r="M16" s="58"/>
      <c r="N16" s="58"/>
      <c r="O16" s="58"/>
      <c r="P16" s="58"/>
      <c r="Q16" s="58"/>
      <c r="R16" s="56"/>
      <c r="S16" s="58"/>
      <c r="T16" s="55"/>
      <c r="U16" s="58"/>
      <c r="V16" s="55" t="s">
        <v>237</v>
      </c>
      <c r="W16" s="55"/>
    </row>
    <row r="17" spans="1:23" s="63" customFormat="1" ht="27.75" customHeight="1">
      <c r="A17" s="57" t="s">
        <v>227</v>
      </c>
      <c r="B17" s="58" t="s">
        <v>99</v>
      </c>
      <c r="C17" s="55">
        <v>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>
        <v>1</v>
      </c>
      <c r="R17" s="56"/>
      <c r="S17" s="58"/>
      <c r="T17" s="55"/>
      <c r="U17" s="58"/>
      <c r="V17" s="55" t="s">
        <v>237</v>
      </c>
      <c r="W17" s="55"/>
    </row>
    <row r="18" spans="1:23" s="63" customFormat="1" ht="27.75" customHeight="1">
      <c r="A18" s="57" t="s">
        <v>244</v>
      </c>
      <c r="B18" s="59" t="s">
        <v>109</v>
      </c>
      <c r="C18" s="55">
        <v>1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6"/>
      <c r="S18" s="64">
        <v>1</v>
      </c>
      <c r="T18" s="55"/>
      <c r="U18" s="64"/>
      <c r="V18" s="55" t="s">
        <v>237</v>
      </c>
      <c r="W18" s="55"/>
    </row>
    <row r="19" spans="1:23" s="63" customFormat="1" ht="27.75" customHeight="1">
      <c r="A19" s="57" t="s">
        <v>245</v>
      </c>
      <c r="B19" s="58" t="s">
        <v>59</v>
      </c>
      <c r="C19" s="55">
        <v>1</v>
      </c>
      <c r="D19" s="64">
        <v>1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6"/>
      <c r="S19" s="64"/>
      <c r="T19" s="55"/>
      <c r="U19" s="64"/>
      <c r="V19" s="55" t="s">
        <v>237</v>
      </c>
      <c r="W19" s="55"/>
    </row>
    <row r="20" spans="1:23" s="63" customFormat="1" ht="27.75" customHeight="1">
      <c r="A20" s="57" t="s">
        <v>246</v>
      </c>
      <c r="B20" s="58" t="s">
        <v>59</v>
      </c>
      <c r="C20" s="55">
        <v>1</v>
      </c>
      <c r="D20" s="64"/>
      <c r="E20" s="64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6"/>
      <c r="S20" s="64"/>
      <c r="T20" s="55"/>
      <c r="U20" s="64"/>
      <c r="V20" s="55" t="s">
        <v>237</v>
      </c>
      <c r="W20" s="55"/>
    </row>
    <row r="21" spans="1:23" s="63" customFormat="1" ht="27.75" customHeight="1">
      <c r="A21" s="57" t="s">
        <v>228</v>
      </c>
      <c r="B21" s="59" t="s">
        <v>239</v>
      </c>
      <c r="C21" s="55">
        <v>1</v>
      </c>
      <c r="D21" s="64"/>
      <c r="E21" s="64"/>
      <c r="F21" s="64"/>
      <c r="G21" s="64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6"/>
      <c r="S21" s="64"/>
      <c r="T21" s="55"/>
      <c r="U21" s="64"/>
      <c r="V21" s="55" t="s">
        <v>237</v>
      </c>
      <c r="W21" s="55"/>
    </row>
    <row r="22" spans="1:23" s="63" customFormat="1" ht="27.75" customHeight="1">
      <c r="A22" s="57" t="s">
        <v>247</v>
      </c>
      <c r="B22" s="58" t="s">
        <v>59</v>
      </c>
      <c r="C22" s="55">
        <v>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6"/>
      <c r="S22" s="64">
        <v>1</v>
      </c>
      <c r="T22" s="55"/>
      <c r="U22" s="64"/>
      <c r="V22" s="55" t="s">
        <v>237</v>
      </c>
      <c r="W22" s="55"/>
    </row>
    <row r="23" spans="1:23" s="63" customFormat="1" ht="27.75" customHeight="1">
      <c r="A23" s="57" t="s">
        <v>248</v>
      </c>
      <c r="B23" s="59" t="s">
        <v>109</v>
      </c>
      <c r="C23" s="55">
        <v>1</v>
      </c>
      <c r="D23" s="64"/>
      <c r="E23" s="64">
        <v>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6"/>
      <c r="S23" s="64"/>
      <c r="T23" s="55"/>
      <c r="U23" s="64"/>
      <c r="V23" s="55" t="s">
        <v>237</v>
      </c>
      <c r="W23" s="55"/>
    </row>
    <row r="24" spans="1:23" s="63" customFormat="1" ht="27.75" customHeight="1">
      <c r="A24" s="57" t="s">
        <v>229</v>
      </c>
      <c r="B24" s="59" t="s">
        <v>109</v>
      </c>
      <c r="C24" s="55">
        <v>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v>1</v>
      </c>
      <c r="O24" s="64"/>
      <c r="P24" s="64"/>
      <c r="Q24" s="64"/>
      <c r="R24" s="56"/>
      <c r="S24" s="64"/>
      <c r="T24" s="55"/>
      <c r="U24" s="64"/>
      <c r="V24" s="55" t="s">
        <v>237</v>
      </c>
      <c r="W24" s="55"/>
    </row>
    <row r="25" spans="1:23" s="63" customFormat="1" ht="27.75" customHeight="1">
      <c r="A25" s="57" t="s">
        <v>249</v>
      </c>
      <c r="B25" s="59" t="s">
        <v>59</v>
      </c>
      <c r="C25" s="55">
        <v>1</v>
      </c>
      <c r="D25" s="64"/>
      <c r="E25" s="64"/>
      <c r="F25" s="64"/>
      <c r="G25" s="64"/>
      <c r="H25" s="64"/>
      <c r="I25" s="64"/>
      <c r="J25" s="64"/>
      <c r="K25" s="64"/>
      <c r="L25" s="64">
        <v>1</v>
      </c>
      <c r="M25" s="64"/>
      <c r="N25" s="64"/>
      <c r="O25" s="64"/>
      <c r="P25" s="64"/>
      <c r="Q25" s="64"/>
      <c r="R25" s="56"/>
      <c r="S25" s="64"/>
      <c r="T25" s="55"/>
      <c r="U25" s="64"/>
      <c r="V25" s="55" t="s">
        <v>237</v>
      </c>
      <c r="W25" s="55"/>
    </row>
    <row r="26" spans="1:23" s="63" customFormat="1" ht="27.75" customHeight="1">
      <c r="A26" s="57" t="s">
        <v>250</v>
      </c>
      <c r="B26" s="58" t="s">
        <v>59</v>
      </c>
      <c r="C26" s="55">
        <v>1</v>
      </c>
      <c r="D26" s="64"/>
      <c r="E26" s="64"/>
      <c r="F26" s="64">
        <v>1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6"/>
      <c r="S26" s="64"/>
      <c r="T26" s="55"/>
      <c r="U26" s="64"/>
      <c r="V26" s="55" t="s">
        <v>237</v>
      </c>
      <c r="W26" s="55"/>
    </row>
    <row r="27" spans="1:23" s="63" customFormat="1" ht="27.75" customHeight="1">
      <c r="A27" s="60" t="s">
        <v>251</v>
      </c>
      <c r="B27" s="58" t="s">
        <v>59</v>
      </c>
      <c r="C27" s="55">
        <v>1</v>
      </c>
      <c r="D27" s="60"/>
      <c r="E27" s="60">
        <v>1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56"/>
      <c r="S27" s="60"/>
      <c r="T27" s="55"/>
      <c r="U27" s="60"/>
      <c r="V27" s="55" t="s">
        <v>237</v>
      </c>
      <c r="W27" s="55"/>
    </row>
    <row r="28" spans="1:23" s="63" customFormat="1" ht="27.75" customHeight="1">
      <c r="A28" s="60" t="s">
        <v>252</v>
      </c>
      <c r="B28" s="58" t="s">
        <v>59</v>
      </c>
      <c r="C28" s="55">
        <v>1</v>
      </c>
      <c r="D28" s="60"/>
      <c r="E28" s="60"/>
      <c r="F28" s="60">
        <v>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6"/>
      <c r="S28" s="60"/>
      <c r="T28" s="55"/>
      <c r="U28" s="60"/>
      <c r="V28" s="55" t="s">
        <v>237</v>
      </c>
      <c r="W28" s="55"/>
    </row>
    <row r="29" spans="1:23" s="63" customFormat="1" ht="27.75" customHeight="1">
      <c r="A29" s="60" t="s">
        <v>253</v>
      </c>
      <c r="B29" s="58" t="s">
        <v>59</v>
      </c>
      <c r="C29" s="55">
        <v>1</v>
      </c>
      <c r="D29" s="60"/>
      <c r="E29" s="60">
        <v>1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56"/>
      <c r="S29" s="60"/>
      <c r="T29" s="55"/>
      <c r="U29" s="60"/>
      <c r="V29" s="55" t="s">
        <v>237</v>
      </c>
      <c r="W29" s="55"/>
    </row>
    <row r="30" spans="1:23" s="63" customFormat="1" ht="27.75" customHeight="1">
      <c r="A30" s="60" t="s">
        <v>254</v>
      </c>
      <c r="B30" s="58" t="s">
        <v>59</v>
      </c>
      <c r="C30" s="55">
        <v>1</v>
      </c>
      <c r="D30" s="60">
        <v>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56"/>
      <c r="S30" s="60"/>
      <c r="T30" s="55"/>
      <c r="U30" s="60"/>
      <c r="V30" s="55" t="s">
        <v>237</v>
      </c>
      <c r="W30" s="55"/>
    </row>
    <row r="31" spans="1:23" s="63" customFormat="1" ht="27.75" customHeight="1">
      <c r="A31" s="60" t="s">
        <v>255</v>
      </c>
      <c r="B31" s="60" t="s">
        <v>59</v>
      </c>
      <c r="C31" s="55">
        <v>1</v>
      </c>
      <c r="D31" s="60"/>
      <c r="E31" s="60"/>
      <c r="F31" s="60"/>
      <c r="G31" s="60"/>
      <c r="H31" s="60"/>
      <c r="I31" s="60"/>
      <c r="J31" s="60"/>
      <c r="K31" s="60"/>
      <c r="L31" s="60">
        <v>1</v>
      </c>
      <c r="M31" s="60"/>
      <c r="N31" s="60"/>
      <c r="O31" s="60"/>
      <c r="P31" s="60"/>
      <c r="Q31" s="60"/>
      <c r="R31" s="56"/>
      <c r="S31" s="60"/>
      <c r="T31" s="55"/>
      <c r="U31" s="60"/>
      <c r="V31" s="55" t="s">
        <v>237</v>
      </c>
      <c r="W31" s="55"/>
    </row>
    <row r="32" spans="1:23" s="63" customFormat="1" ht="27.75" customHeight="1">
      <c r="A32" s="60" t="s">
        <v>256</v>
      </c>
      <c r="B32" s="58" t="s">
        <v>59</v>
      </c>
      <c r="C32" s="55">
        <v>1</v>
      </c>
      <c r="D32" s="60"/>
      <c r="E32" s="60">
        <v>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56"/>
      <c r="S32" s="60"/>
      <c r="T32" s="55"/>
      <c r="U32" s="60"/>
      <c r="V32" s="55" t="s">
        <v>237</v>
      </c>
      <c r="W32" s="55"/>
    </row>
    <row r="33" spans="1:23" s="63" customFormat="1" ht="27.75" customHeight="1">
      <c r="A33" s="60" t="s">
        <v>257</v>
      </c>
      <c r="B33" s="60" t="s">
        <v>214</v>
      </c>
      <c r="C33" s="55">
        <v>1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</v>
      </c>
      <c r="Q33" s="60"/>
      <c r="R33" s="56"/>
      <c r="S33" s="60"/>
      <c r="T33" s="55"/>
      <c r="U33" s="60"/>
      <c r="V33" s="55" t="s">
        <v>237</v>
      </c>
      <c r="W33" s="55"/>
    </row>
    <row r="34" spans="1:23" s="63" customFormat="1" ht="27.75" customHeight="1">
      <c r="A34" s="61" t="s">
        <v>258</v>
      </c>
      <c r="B34" s="58" t="s">
        <v>238</v>
      </c>
      <c r="C34" s="55">
        <v>1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>
        <v>1</v>
      </c>
      <c r="P34" s="65"/>
      <c r="Q34" s="56"/>
      <c r="R34" s="56"/>
      <c r="S34" s="56"/>
      <c r="T34" s="55"/>
      <c r="U34" s="66"/>
      <c r="V34" s="55" t="s">
        <v>237</v>
      </c>
      <c r="W34" s="55"/>
    </row>
    <row r="35" spans="1:23" s="63" customFormat="1" ht="27.75" customHeight="1">
      <c r="A35" s="61" t="s">
        <v>259</v>
      </c>
      <c r="B35" s="58" t="s">
        <v>59</v>
      </c>
      <c r="C35" s="55">
        <v>1</v>
      </c>
      <c r="D35" s="65">
        <v>1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56"/>
      <c r="R35" s="56"/>
      <c r="S35" s="56"/>
      <c r="T35" s="55"/>
      <c r="U35" s="66"/>
      <c r="V35" s="55" t="s">
        <v>237</v>
      </c>
      <c r="W35" s="55"/>
    </row>
    <row r="36" spans="1:23" s="63" customFormat="1" ht="27.75" customHeight="1">
      <c r="A36" s="61" t="s">
        <v>260</v>
      </c>
      <c r="B36" s="58" t="s">
        <v>59</v>
      </c>
      <c r="C36" s="55">
        <v>1</v>
      </c>
      <c r="D36" s="65"/>
      <c r="E36" s="65">
        <v>1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6"/>
      <c r="R36" s="56"/>
      <c r="S36" s="56"/>
      <c r="T36" s="55"/>
      <c r="U36" s="66"/>
      <c r="V36" s="55" t="s">
        <v>237</v>
      </c>
      <c r="W36" s="55"/>
    </row>
    <row r="37" spans="1:23" s="63" customFormat="1" ht="27.75" customHeight="1">
      <c r="A37" s="61" t="s">
        <v>261</v>
      </c>
      <c r="B37" s="58" t="s">
        <v>59</v>
      </c>
      <c r="C37" s="55">
        <v>1</v>
      </c>
      <c r="D37" s="65"/>
      <c r="E37" s="65"/>
      <c r="F37" s="65"/>
      <c r="G37" s="65"/>
      <c r="H37" s="65"/>
      <c r="I37" s="65"/>
      <c r="J37" s="65"/>
      <c r="K37" s="65"/>
      <c r="L37" s="65">
        <v>1</v>
      </c>
      <c r="M37" s="65"/>
      <c r="N37" s="65"/>
      <c r="O37" s="65"/>
      <c r="P37" s="65"/>
      <c r="Q37" s="56"/>
      <c r="R37" s="56"/>
      <c r="S37" s="56"/>
      <c r="T37" s="55"/>
      <c r="U37" s="66"/>
      <c r="V37" s="55" t="s">
        <v>237</v>
      </c>
      <c r="W37" s="55"/>
    </row>
    <row r="38" spans="1:23" s="63" customFormat="1" ht="27.75" customHeight="1">
      <c r="A38" s="61" t="s">
        <v>262</v>
      </c>
      <c r="B38" s="58" t="s">
        <v>59</v>
      </c>
      <c r="C38" s="55">
        <v>1</v>
      </c>
      <c r="D38" s="67">
        <v>1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4"/>
      <c r="S38" s="64"/>
      <c r="T38" s="64"/>
      <c r="U38" s="64"/>
      <c r="V38" s="55" t="s">
        <v>237</v>
      </c>
      <c r="W38" s="64"/>
    </row>
    <row r="39" spans="1:23" s="63" customFormat="1" ht="27.75" customHeight="1">
      <c r="A39" s="61" t="s">
        <v>263</v>
      </c>
      <c r="B39" s="66" t="s">
        <v>59</v>
      </c>
      <c r="C39" s="55">
        <v>1</v>
      </c>
      <c r="D39" s="66"/>
      <c r="E39" s="66">
        <v>1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4"/>
      <c r="S39" s="64"/>
      <c r="T39" s="64"/>
      <c r="U39" s="64"/>
      <c r="V39" s="55" t="s">
        <v>237</v>
      </c>
      <c r="W39" s="64"/>
    </row>
    <row r="40" spans="1:23" s="63" customFormat="1" ht="27.75" customHeight="1">
      <c r="A40" s="61" t="s">
        <v>264</v>
      </c>
      <c r="B40" s="66" t="s">
        <v>59</v>
      </c>
      <c r="C40" s="55">
        <v>1</v>
      </c>
      <c r="D40" s="67">
        <v>1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4"/>
      <c r="S40" s="64"/>
      <c r="T40" s="64"/>
      <c r="U40" s="64"/>
      <c r="V40" s="55" t="s">
        <v>237</v>
      </c>
      <c r="W40" s="64"/>
    </row>
    <row r="41" spans="1:23" s="63" customFormat="1" ht="27.75" customHeight="1">
      <c r="A41" s="68" t="s">
        <v>230</v>
      </c>
      <c r="B41" s="59" t="s">
        <v>214</v>
      </c>
      <c r="C41" s="55">
        <v>1</v>
      </c>
      <c r="D41" s="64"/>
      <c r="E41" s="64"/>
      <c r="F41" s="64"/>
      <c r="G41" s="64"/>
      <c r="H41" s="64">
        <v>1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55" t="s">
        <v>237</v>
      </c>
      <c r="W41" s="64"/>
    </row>
    <row r="42" spans="1:23" s="63" customFormat="1" ht="27.75" customHeight="1">
      <c r="A42" s="68" t="s">
        <v>265</v>
      </c>
      <c r="B42" s="58" t="s">
        <v>59</v>
      </c>
      <c r="C42" s="55">
        <v>1</v>
      </c>
      <c r="D42" s="64">
        <v>1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55" t="s">
        <v>237</v>
      </c>
      <c r="W42" s="64"/>
    </row>
    <row r="43" spans="1:23" s="63" customFormat="1" ht="27.75" customHeight="1">
      <c r="A43" s="68" t="s">
        <v>266</v>
      </c>
      <c r="B43" s="58" t="s">
        <v>59</v>
      </c>
      <c r="C43" s="55">
        <v>1</v>
      </c>
      <c r="D43" s="64"/>
      <c r="E43" s="64">
        <v>1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55" t="s">
        <v>237</v>
      </c>
      <c r="W43" s="64"/>
    </row>
    <row r="44" spans="1:23" s="63" customFormat="1" ht="27.75" customHeight="1">
      <c r="A44" s="68" t="s">
        <v>267</v>
      </c>
      <c r="B44" s="58" t="s">
        <v>59</v>
      </c>
      <c r="C44" s="55">
        <v>1</v>
      </c>
      <c r="D44" s="64"/>
      <c r="E44" s="64"/>
      <c r="F44" s="64">
        <v>1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55" t="s">
        <v>237</v>
      </c>
      <c r="W44" s="64"/>
    </row>
    <row r="45" spans="1:23" s="63" customFormat="1" ht="27.75" customHeight="1">
      <c r="A45" s="68" t="s">
        <v>268</v>
      </c>
      <c r="B45" s="58" t="s">
        <v>59</v>
      </c>
      <c r="C45" s="55">
        <v>1</v>
      </c>
      <c r="D45" s="64"/>
      <c r="E45" s="64"/>
      <c r="F45" s="64">
        <v>1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55" t="s">
        <v>237</v>
      </c>
      <c r="W45" s="64"/>
    </row>
    <row r="46" spans="1:23" s="63" customFormat="1" ht="27.75" customHeight="1">
      <c r="A46" s="68" t="s">
        <v>269</v>
      </c>
      <c r="B46" s="58" t="s">
        <v>238</v>
      </c>
      <c r="C46" s="55">
        <v>1</v>
      </c>
      <c r="D46" s="64"/>
      <c r="E46" s="64"/>
      <c r="F46" s="64"/>
      <c r="G46" s="64"/>
      <c r="H46" s="64"/>
      <c r="I46" s="64"/>
      <c r="J46" s="64"/>
      <c r="K46" s="64"/>
      <c r="L46" s="64"/>
      <c r="M46" s="64">
        <v>1</v>
      </c>
      <c r="N46" s="64"/>
      <c r="O46" s="64"/>
      <c r="P46" s="64"/>
      <c r="Q46" s="64"/>
      <c r="R46" s="64"/>
      <c r="S46" s="64"/>
      <c r="T46" s="64"/>
      <c r="U46" s="64"/>
      <c r="V46" s="55" t="s">
        <v>237</v>
      </c>
      <c r="W46" s="64"/>
    </row>
    <row r="47" spans="1:23" s="63" customFormat="1" ht="27.75" customHeight="1">
      <c r="A47" s="68" t="s">
        <v>270</v>
      </c>
      <c r="B47" s="58" t="s">
        <v>59</v>
      </c>
      <c r="C47" s="55">
        <v>1</v>
      </c>
      <c r="D47" s="64"/>
      <c r="E47" s="64"/>
      <c r="F47" s="64">
        <v>1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55" t="s">
        <v>237</v>
      </c>
      <c r="W47" s="64"/>
    </row>
    <row r="48" spans="1:23" s="63" customFormat="1" ht="27.75" customHeight="1">
      <c r="A48" s="68" t="s">
        <v>271</v>
      </c>
      <c r="B48" s="58" t="s">
        <v>59</v>
      </c>
      <c r="C48" s="55">
        <v>1</v>
      </c>
      <c r="D48" s="64">
        <v>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55" t="s">
        <v>237</v>
      </c>
      <c r="W48" s="64"/>
    </row>
    <row r="49" spans="1:23" s="63" customFormat="1" ht="27.75" customHeight="1">
      <c r="A49" s="68" t="s">
        <v>272</v>
      </c>
      <c r="B49" s="59" t="s">
        <v>99</v>
      </c>
      <c r="C49" s="55">
        <v>1</v>
      </c>
      <c r="D49" s="64"/>
      <c r="E49" s="64"/>
      <c r="F49" s="64"/>
      <c r="G49" s="64"/>
      <c r="H49" s="64"/>
      <c r="I49" s="64"/>
      <c r="J49" s="64"/>
      <c r="K49" s="64">
        <v>1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55" t="s">
        <v>237</v>
      </c>
      <c r="W49" s="64"/>
    </row>
    <row r="50" spans="1:23" s="63" customFormat="1" ht="27.75" customHeight="1">
      <c r="A50" s="68" t="s">
        <v>233</v>
      </c>
      <c r="B50" s="58" t="s">
        <v>238</v>
      </c>
      <c r="C50" s="55">
        <v>1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>
        <v>1</v>
      </c>
      <c r="O50" s="64"/>
      <c r="P50" s="64"/>
      <c r="Q50" s="64"/>
      <c r="R50" s="64"/>
      <c r="S50" s="64"/>
      <c r="T50" s="64"/>
      <c r="U50" s="64"/>
      <c r="V50" s="55" t="s">
        <v>237</v>
      </c>
      <c r="W50" s="64"/>
    </row>
    <row r="51" spans="1:23" s="63" customFormat="1" ht="27.75" customHeight="1">
      <c r="A51" s="62" t="s">
        <v>273</v>
      </c>
      <c r="B51" s="62" t="s">
        <v>238</v>
      </c>
      <c r="C51" s="55">
        <v>1</v>
      </c>
      <c r="D51" s="62"/>
      <c r="E51" s="62"/>
      <c r="F51" s="62">
        <v>1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5" t="s">
        <v>237</v>
      </c>
      <c r="W51" s="64"/>
    </row>
    <row r="52" spans="1:23" s="63" customFormat="1" ht="27.75" customHeight="1">
      <c r="A52" s="68" t="s">
        <v>274</v>
      </c>
      <c r="B52" s="58" t="s">
        <v>59</v>
      </c>
      <c r="C52" s="55">
        <v>1</v>
      </c>
      <c r="D52" s="64"/>
      <c r="E52" s="64"/>
      <c r="F52" s="64">
        <v>1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55" t="s">
        <v>237</v>
      </c>
      <c r="W52" s="64"/>
    </row>
    <row r="53" spans="1:23" s="63" customFormat="1" ht="27.75" customHeight="1">
      <c r="A53" s="68" t="s">
        <v>275</v>
      </c>
      <c r="B53" s="58" t="s">
        <v>59</v>
      </c>
      <c r="C53" s="55">
        <v>1</v>
      </c>
      <c r="D53" s="64"/>
      <c r="E53" s="64">
        <v>1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55" t="s">
        <v>237</v>
      </c>
      <c r="W53" s="64"/>
    </row>
    <row r="54" spans="1:23" s="63" customFormat="1" ht="27.75" customHeight="1">
      <c r="A54" s="62" t="s">
        <v>231</v>
      </c>
      <c r="B54" s="62" t="s">
        <v>238</v>
      </c>
      <c r="C54" s="55">
        <v>1</v>
      </c>
      <c r="D54" s="62">
        <v>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5" t="s">
        <v>237</v>
      </c>
      <c r="W54" s="64"/>
    </row>
    <row r="55" spans="1:23" s="63" customFormat="1" ht="27.75" customHeight="1">
      <c r="A55" s="62" t="s">
        <v>276</v>
      </c>
      <c r="B55" s="62" t="s">
        <v>238</v>
      </c>
      <c r="C55" s="55">
        <v>1</v>
      </c>
      <c r="D55" s="62"/>
      <c r="E55" s="62"/>
      <c r="F55" s="62"/>
      <c r="G55" s="62"/>
      <c r="H55" s="62"/>
      <c r="I55" s="62"/>
      <c r="J55" s="62"/>
      <c r="K55" s="62"/>
      <c r="L55" s="62"/>
      <c r="M55" s="62">
        <v>1</v>
      </c>
      <c r="N55" s="62"/>
      <c r="O55" s="62"/>
      <c r="P55" s="62"/>
      <c r="Q55" s="62"/>
      <c r="R55" s="62"/>
      <c r="S55" s="62"/>
      <c r="T55" s="62"/>
      <c r="U55" s="62"/>
      <c r="V55" s="55" t="s">
        <v>237</v>
      </c>
      <c r="W55" s="64"/>
    </row>
    <row r="56" spans="1:23" s="63" customFormat="1" ht="27.75" customHeight="1">
      <c r="A56" s="68" t="s">
        <v>277</v>
      </c>
      <c r="B56" s="58" t="s">
        <v>59</v>
      </c>
      <c r="C56" s="55">
        <v>2</v>
      </c>
      <c r="D56" s="64">
        <v>1</v>
      </c>
      <c r="E56" s="64">
        <v>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55" t="s">
        <v>237</v>
      </c>
      <c r="W56" s="64"/>
    </row>
    <row r="57" spans="1:23" ht="27.75" customHeight="1">
      <c r="A57" s="9" t="s">
        <v>46</v>
      </c>
      <c r="B57" s="8"/>
      <c r="C57" s="55">
        <v>56</v>
      </c>
      <c r="D57" s="55">
        <v>13</v>
      </c>
      <c r="E57" s="55">
        <v>12</v>
      </c>
      <c r="F57" s="55">
        <v>9</v>
      </c>
      <c r="G57" s="55">
        <v>1</v>
      </c>
      <c r="H57" s="55">
        <v>1</v>
      </c>
      <c r="I57" s="55">
        <v>2</v>
      </c>
      <c r="J57" s="55">
        <v>2</v>
      </c>
      <c r="K57" s="55">
        <v>1</v>
      </c>
      <c r="L57" s="55">
        <v>3</v>
      </c>
      <c r="M57" s="55">
        <v>2</v>
      </c>
      <c r="N57" s="55">
        <v>2</v>
      </c>
      <c r="O57" s="55">
        <v>2</v>
      </c>
      <c r="P57" s="55">
        <v>1</v>
      </c>
      <c r="Q57" s="55">
        <v>1</v>
      </c>
      <c r="R57" s="55">
        <v>0</v>
      </c>
      <c r="S57" s="55">
        <v>4</v>
      </c>
      <c r="T57" s="55">
        <v>0</v>
      </c>
      <c r="U57" s="55">
        <v>0</v>
      </c>
      <c r="V57" s="43" t="s">
        <v>216</v>
      </c>
      <c r="W57" s="51"/>
    </row>
  </sheetData>
  <sheetProtection/>
  <autoFilter ref="A2:W57"/>
  <mergeCells count="2">
    <mergeCell ref="A1:W1"/>
    <mergeCell ref="A57:B57"/>
  </mergeCells>
  <printOptions horizontalCentered="1" verticalCentered="1"/>
  <pageMargins left="0" right="0" top="0.51" bottom="0.45" header="0.23" footer="0.17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J13" sqref="J13"/>
    </sheetView>
  </sheetViews>
  <sheetFormatPr defaultColWidth="8.75390625" defaultRowHeight="14.25"/>
  <cols>
    <col min="1" max="1" width="14.25390625" style="0" customWidth="1"/>
    <col min="2" max="7" width="12.625" style="0" customWidth="1"/>
  </cols>
  <sheetData>
    <row r="1" spans="1:7" ht="15" customHeight="1">
      <c r="A1" s="28" t="s">
        <v>48</v>
      </c>
      <c r="B1" s="29"/>
      <c r="C1" s="29"/>
      <c r="D1" s="29"/>
      <c r="E1" s="29"/>
      <c r="F1" s="29"/>
      <c r="G1" s="29"/>
    </row>
    <row r="2" spans="1:7" s="26" customFormat="1" ht="55.5" customHeight="1">
      <c r="A2" s="6" t="s">
        <v>49</v>
      </c>
      <c r="B2" s="14"/>
      <c r="C2" s="14"/>
      <c r="D2" s="14"/>
      <c r="E2" s="14"/>
      <c r="F2" s="14"/>
      <c r="G2" s="14"/>
    </row>
    <row r="3" spans="1:7" s="26" customFormat="1" ht="40.5" customHeight="1">
      <c r="A3" s="13" t="s">
        <v>50</v>
      </c>
      <c r="B3" s="13"/>
      <c r="C3" s="13"/>
      <c r="D3" s="13"/>
      <c r="E3" s="13"/>
      <c r="F3" s="13"/>
      <c r="G3" s="13"/>
    </row>
    <row r="4" spans="1:7" s="26" customFormat="1" ht="90.75" customHeight="1">
      <c r="A4" s="12" t="s">
        <v>51</v>
      </c>
      <c r="B4" s="12"/>
      <c r="C4" s="12"/>
      <c r="D4" s="12"/>
      <c r="E4" s="12"/>
      <c r="F4" s="12"/>
      <c r="G4" s="12"/>
    </row>
    <row r="5" spans="1:7" s="27" customFormat="1" ht="42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23" t="s">
        <v>7</v>
      </c>
    </row>
    <row r="6" spans="1:7" ht="30.75" customHeight="1">
      <c r="A6" s="30" t="s">
        <v>8</v>
      </c>
      <c r="B6" s="30"/>
      <c r="C6" s="30"/>
      <c r="D6" s="30"/>
      <c r="E6" s="30"/>
      <c r="F6" s="30"/>
      <c r="G6" s="31"/>
    </row>
    <row r="7" spans="1:7" ht="30.75" customHeight="1">
      <c r="A7" s="30" t="s">
        <v>9</v>
      </c>
      <c r="B7" s="30"/>
      <c r="C7" s="30"/>
      <c r="D7" s="30"/>
      <c r="E7" s="30"/>
      <c r="F7" s="30"/>
      <c r="G7" s="31"/>
    </row>
    <row r="8" spans="1:7" ht="30.75" customHeight="1">
      <c r="A8" s="30" t="s">
        <v>10</v>
      </c>
      <c r="B8" s="32"/>
      <c r="C8" s="33"/>
      <c r="D8" s="33"/>
      <c r="E8" s="33"/>
      <c r="F8" s="33"/>
      <c r="G8" s="33"/>
    </row>
    <row r="9" spans="1:7" ht="30.75" customHeight="1">
      <c r="A9" s="30" t="s">
        <v>11</v>
      </c>
      <c r="B9" s="32"/>
      <c r="C9" s="33"/>
      <c r="D9" s="33"/>
      <c r="E9" s="33"/>
      <c r="F9" s="33"/>
      <c r="G9" s="33"/>
    </row>
    <row r="10" spans="1:7" ht="30.75" customHeight="1">
      <c r="A10" s="30" t="s">
        <v>12</v>
      </c>
      <c r="B10" s="32"/>
      <c r="C10" s="33"/>
      <c r="D10" s="33"/>
      <c r="E10" s="33"/>
      <c r="F10" s="33"/>
      <c r="G10" s="33"/>
    </row>
    <row r="11" spans="1:7" ht="30.75" customHeight="1">
      <c r="A11" s="30" t="s">
        <v>13</v>
      </c>
      <c r="B11" s="32"/>
      <c r="C11" s="33"/>
      <c r="D11" s="33"/>
      <c r="E11" s="33"/>
      <c r="F11" s="33"/>
      <c r="G11" s="33"/>
    </row>
    <row r="12" spans="1:7" ht="30.75" customHeight="1">
      <c r="A12" s="30" t="s">
        <v>14</v>
      </c>
      <c r="B12" s="32"/>
      <c r="C12" s="33"/>
      <c r="D12" s="33"/>
      <c r="E12" s="33"/>
      <c r="F12" s="33"/>
      <c r="G12" s="33"/>
    </row>
    <row r="13" spans="1:7" ht="30.75" customHeight="1">
      <c r="A13" s="30" t="s">
        <v>15</v>
      </c>
      <c r="B13" s="32"/>
      <c r="C13" s="33"/>
      <c r="D13" s="33"/>
      <c r="E13" s="33"/>
      <c r="F13" s="33"/>
      <c r="G13" s="33"/>
    </row>
    <row r="14" spans="1:7" ht="30.75" customHeight="1">
      <c r="A14" s="30" t="s">
        <v>16</v>
      </c>
      <c r="B14" s="32"/>
      <c r="C14" s="33"/>
      <c r="D14" s="33"/>
      <c r="E14" s="33"/>
      <c r="F14" s="33"/>
      <c r="G14" s="33"/>
    </row>
    <row r="15" spans="1:7" ht="30.75" customHeight="1">
      <c r="A15" s="30" t="s">
        <v>17</v>
      </c>
      <c r="B15" s="32"/>
      <c r="C15" s="33"/>
      <c r="D15" s="33"/>
      <c r="E15" s="33"/>
      <c r="F15" s="33"/>
      <c r="G15" s="33"/>
    </row>
    <row r="16" spans="1:7" ht="25.5" customHeight="1">
      <c r="A16" s="30" t="s">
        <v>18</v>
      </c>
      <c r="B16" s="34"/>
      <c r="C16" s="34"/>
      <c r="D16" s="34"/>
      <c r="E16" s="34"/>
      <c r="F16" s="34"/>
      <c r="G16" s="34"/>
    </row>
    <row r="17" spans="1:7" ht="27" customHeight="1">
      <c r="A17" s="30" t="s">
        <v>19</v>
      </c>
      <c r="B17" s="34"/>
      <c r="C17" s="34"/>
      <c r="D17" s="34"/>
      <c r="E17" s="34"/>
      <c r="F17" s="34"/>
      <c r="G17" s="34"/>
    </row>
    <row r="18" spans="1:7" ht="27" customHeight="1">
      <c r="A18" s="30" t="s">
        <v>20</v>
      </c>
      <c r="B18" s="34"/>
      <c r="C18" s="34"/>
      <c r="D18" s="34"/>
      <c r="E18" s="34"/>
      <c r="F18" s="34"/>
      <c r="G18" s="34"/>
    </row>
    <row r="19" spans="1:7" ht="27.75" customHeight="1">
      <c r="A19" s="30" t="s">
        <v>21</v>
      </c>
      <c r="B19" s="34"/>
      <c r="C19" s="34"/>
      <c r="D19" s="34"/>
      <c r="E19" s="34"/>
      <c r="F19" s="34"/>
      <c r="G19" s="34"/>
    </row>
    <row r="20" spans="1:7" ht="27.75" customHeight="1">
      <c r="A20" s="30" t="s">
        <v>22</v>
      </c>
      <c r="B20" s="34"/>
      <c r="C20" s="34"/>
      <c r="D20" s="34"/>
      <c r="E20" s="34"/>
      <c r="F20" s="34"/>
      <c r="G20" s="34"/>
    </row>
    <row r="21" spans="1:7" ht="30.75" customHeight="1">
      <c r="A21" s="34" t="s">
        <v>23</v>
      </c>
      <c r="B21" s="34"/>
      <c r="C21" s="34"/>
      <c r="D21" s="34"/>
      <c r="E21" s="34"/>
      <c r="F21" s="34"/>
      <c r="G21" s="34"/>
    </row>
  </sheetData>
  <sheetProtection/>
  <mergeCells count="3">
    <mergeCell ref="A2:G2"/>
    <mergeCell ref="A3:G3"/>
    <mergeCell ref="A4:G4"/>
  </mergeCells>
  <printOptions horizontalCentered="1" verticalCentered="1"/>
  <pageMargins left="0" right="0" top="0.9798611111111111" bottom="0.38958333333333334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zoomScalePageLayoutView="0" workbookViewId="0" topLeftCell="A1">
      <selection activeCell="AD3" sqref="AD3"/>
    </sheetView>
  </sheetViews>
  <sheetFormatPr defaultColWidth="8.75390625" defaultRowHeight="14.25"/>
  <cols>
    <col min="1" max="1" width="12.00390625" style="0" customWidth="1"/>
    <col min="2" max="2" width="8.375" style="0" customWidth="1"/>
    <col min="3" max="20" width="5.375" style="0" customWidth="1"/>
    <col min="21" max="22" width="5.75390625" style="0" customWidth="1"/>
  </cols>
  <sheetData>
    <row r="1" spans="1:22" ht="27" customHeight="1">
      <c r="A1" s="5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6" customHeight="1">
      <c r="A2" s="11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5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30.75" customHeight="1">
      <c r="A4" s="12" t="s">
        <v>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63.75" customHeight="1">
      <c r="A5" s="16" t="s">
        <v>56</v>
      </c>
      <c r="B5" s="16" t="s">
        <v>23</v>
      </c>
      <c r="C5" s="17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32</v>
      </c>
      <c r="I5" s="17" t="s">
        <v>33</v>
      </c>
      <c r="J5" s="17" t="s">
        <v>34</v>
      </c>
      <c r="K5" s="17" t="s">
        <v>35</v>
      </c>
      <c r="L5" s="17" t="s">
        <v>36</v>
      </c>
      <c r="M5" s="17" t="s">
        <v>37</v>
      </c>
      <c r="N5" s="17" t="s">
        <v>38</v>
      </c>
      <c r="O5" s="22" t="s">
        <v>39</v>
      </c>
      <c r="P5" s="17" t="s">
        <v>40</v>
      </c>
      <c r="Q5" s="17" t="s">
        <v>41</v>
      </c>
      <c r="R5" s="17" t="s">
        <v>42</v>
      </c>
      <c r="S5" s="16" t="s">
        <v>43</v>
      </c>
      <c r="T5" s="16" t="s">
        <v>44</v>
      </c>
      <c r="U5" s="16" t="s">
        <v>45</v>
      </c>
      <c r="V5" s="23" t="s">
        <v>7</v>
      </c>
    </row>
    <row r="6" spans="1:22" ht="1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4"/>
    </row>
    <row r="7" spans="1:22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</row>
    <row r="8" spans="1:22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9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9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9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9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9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9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9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9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30.75" customHeight="1">
      <c r="A17" s="16" t="s">
        <v>57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5"/>
      <c r="V17" s="25"/>
    </row>
    <row r="18" spans="1:22" ht="24" customHeight="1">
      <c r="A18" s="7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</sheetData>
  <sheetProtection/>
  <mergeCells count="5">
    <mergeCell ref="A1:V1"/>
    <mergeCell ref="A2:V2"/>
    <mergeCell ref="A3:V3"/>
    <mergeCell ref="A4:V4"/>
    <mergeCell ref="A18:V18"/>
  </mergeCells>
  <printOptions horizontalCentered="1" verticalCentered="1"/>
  <pageMargins left="0" right="0" top="0.9798611111111111" bottom="0.38958333333333334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4"/>
  <sheetViews>
    <sheetView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A27" sqref="A27"/>
    </sheetView>
  </sheetViews>
  <sheetFormatPr defaultColWidth="8.75390625" defaultRowHeight="14.25"/>
  <cols>
    <col min="1" max="1" width="18.375" style="36" customWidth="1"/>
    <col min="2" max="2" width="9.625" style="0" customWidth="1"/>
    <col min="3" max="3" width="7.375" style="0" customWidth="1"/>
    <col min="4" max="18" width="4.75390625" style="0" customWidth="1"/>
    <col min="19" max="19" width="6.375" style="0" customWidth="1"/>
    <col min="20" max="23" width="5.75390625" style="0" customWidth="1"/>
  </cols>
  <sheetData>
    <row r="1" spans="1:23" ht="25.5" customHeight="1">
      <c r="A1" s="35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26" customFormat="1" ht="36.75" customHeight="1">
      <c r="A2" s="11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26" customFormat="1" ht="42.75" customHeight="1">
      <c r="A3" s="2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6" customFormat="1" ht="60" customHeight="1">
      <c r="A4" s="10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27" customFormat="1" ht="48" customHeight="1">
      <c r="A5" s="37" t="s">
        <v>25</v>
      </c>
      <c r="B5" s="16" t="s">
        <v>26</v>
      </c>
      <c r="C5" s="16" t="s">
        <v>23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17" t="s">
        <v>35</v>
      </c>
      <c r="M5" s="17" t="s">
        <v>36</v>
      </c>
      <c r="N5" s="17" t="s">
        <v>37</v>
      </c>
      <c r="O5" s="17" t="s">
        <v>38</v>
      </c>
      <c r="P5" s="22" t="s">
        <v>39</v>
      </c>
      <c r="Q5" s="17" t="s">
        <v>40</v>
      </c>
      <c r="R5" s="17" t="s">
        <v>41</v>
      </c>
      <c r="S5" s="17" t="s">
        <v>42</v>
      </c>
      <c r="T5" s="16" t="s">
        <v>43</v>
      </c>
      <c r="U5" s="16" t="s">
        <v>44</v>
      </c>
      <c r="V5" s="16" t="s">
        <v>45</v>
      </c>
      <c r="W5" s="23" t="s">
        <v>7</v>
      </c>
    </row>
    <row r="6" spans="1:23" s="27" customFormat="1" ht="17.25" customHeight="1">
      <c r="A6" s="43" t="s">
        <v>168</v>
      </c>
      <c r="B6" s="43" t="s">
        <v>156</v>
      </c>
      <c r="C6" s="43">
        <f>D6+E6+F6+G6+H6+I6+J6+K6+L6+M6+N6+O6+P6+Q6+R6+S6+T6+U6</f>
        <v>2</v>
      </c>
      <c r="D6" s="49"/>
      <c r="E6" s="49"/>
      <c r="F6" s="49"/>
      <c r="G6" s="49"/>
      <c r="H6" s="49"/>
      <c r="I6" s="49">
        <v>1</v>
      </c>
      <c r="J6" s="49">
        <v>1</v>
      </c>
      <c r="K6" s="49"/>
      <c r="L6" s="49"/>
      <c r="M6" s="49"/>
      <c r="N6" s="49"/>
      <c r="O6" s="49"/>
      <c r="P6" s="49"/>
      <c r="Q6" s="49"/>
      <c r="R6" s="49"/>
      <c r="S6" s="49"/>
      <c r="T6" s="43"/>
      <c r="U6" s="43"/>
      <c r="V6" s="43" t="s">
        <v>169</v>
      </c>
      <c r="W6" s="43" t="s">
        <v>139</v>
      </c>
    </row>
    <row r="7" spans="1:23" s="27" customFormat="1" ht="17.25" customHeight="1">
      <c r="A7" s="43" t="s">
        <v>140</v>
      </c>
      <c r="B7" s="43" t="s">
        <v>155</v>
      </c>
      <c r="C7" s="43">
        <f aca="true" t="shared" si="0" ref="C7:C71">D7+E7+F7+G7+H7+I7+J7+K7+L7+M7+N7+O7+P7+Q7+R7+S7+T7+U7</f>
        <v>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3"/>
      <c r="U7" s="43">
        <v>1</v>
      </c>
      <c r="V7" s="43"/>
      <c r="W7" s="43"/>
    </row>
    <row r="8" spans="1:23" s="27" customFormat="1" ht="17.25" customHeight="1">
      <c r="A8" s="43" t="s">
        <v>141</v>
      </c>
      <c r="B8" s="43" t="s">
        <v>155</v>
      </c>
      <c r="C8" s="43">
        <f t="shared" si="0"/>
        <v>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3"/>
      <c r="U8" s="43">
        <v>1</v>
      </c>
      <c r="V8" s="43"/>
      <c r="W8" s="43"/>
    </row>
    <row r="9" spans="1:23" s="27" customFormat="1" ht="17.25" customHeight="1">
      <c r="A9" s="43" t="s">
        <v>142</v>
      </c>
      <c r="B9" s="43" t="s">
        <v>155</v>
      </c>
      <c r="C9" s="43">
        <f t="shared" si="0"/>
        <v>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3"/>
      <c r="U9" s="43">
        <v>1</v>
      </c>
      <c r="V9" s="43"/>
      <c r="W9" s="43"/>
    </row>
    <row r="10" spans="1:23" s="27" customFormat="1" ht="17.25" customHeight="1">
      <c r="A10" s="43" t="s">
        <v>143</v>
      </c>
      <c r="B10" s="43" t="s">
        <v>155</v>
      </c>
      <c r="C10" s="43">
        <f t="shared" si="0"/>
        <v>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3"/>
      <c r="U10" s="43">
        <v>1</v>
      </c>
      <c r="V10" s="43"/>
      <c r="W10" s="43"/>
    </row>
    <row r="11" spans="1:23" s="27" customFormat="1" ht="17.25" customHeight="1">
      <c r="A11" s="43" t="s">
        <v>144</v>
      </c>
      <c r="B11" s="43" t="s">
        <v>155</v>
      </c>
      <c r="C11" s="43">
        <f t="shared" si="0"/>
        <v>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3"/>
      <c r="U11" s="43">
        <v>1</v>
      </c>
      <c r="V11" s="43"/>
      <c r="W11" s="43"/>
    </row>
    <row r="12" spans="1:23" s="27" customFormat="1" ht="17.25" customHeight="1">
      <c r="A12" s="43" t="s">
        <v>145</v>
      </c>
      <c r="B12" s="43" t="s">
        <v>155</v>
      </c>
      <c r="C12" s="43">
        <f t="shared" si="0"/>
        <v>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3"/>
      <c r="U12" s="43">
        <v>1</v>
      </c>
      <c r="V12" s="43"/>
      <c r="W12" s="43"/>
    </row>
    <row r="13" spans="1:23" s="27" customFormat="1" ht="17.25" customHeight="1">
      <c r="A13" s="43" t="s">
        <v>146</v>
      </c>
      <c r="B13" s="43" t="s">
        <v>155</v>
      </c>
      <c r="C13" s="43">
        <f t="shared" si="0"/>
        <v>1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3"/>
      <c r="U13" s="43">
        <v>1</v>
      </c>
      <c r="V13" s="43"/>
      <c r="W13" s="43"/>
    </row>
    <row r="14" spans="1:23" s="27" customFormat="1" ht="17.25" customHeight="1">
      <c r="A14" s="43" t="s">
        <v>147</v>
      </c>
      <c r="B14" s="43" t="s">
        <v>155</v>
      </c>
      <c r="C14" s="43">
        <f t="shared" si="0"/>
        <v>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3"/>
      <c r="U14" s="43">
        <v>1</v>
      </c>
      <c r="V14" s="43"/>
      <c r="W14" s="43"/>
    </row>
    <row r="15" spans="1:23" s="27" customFormat="1" ht="17.25" customHeight="1">
      <c r="A15" s="43" t="s">
        <v>148</v>
      </c>
      <c r="B15" s="43" t="s">
        <v>155</v>
      </c>
      <c r="C15" s="43">
        <f t="shared" si="0"/>
        <v>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3"/>
      <c r="U15" s="43">
        <v>1</v>
      </c>
      <c r="V15" s="43"/>
      <c r="W15" s="43"/>
    </row>
    <row r="16" spans="1:23" s="27" customFormat="1" ht="17.25" customHeight="1">
      <c r="A16" s="43" t="s">
        <v>149</v>
      </c>
      <c r="B16" s="43" t="s">
        <v>155</v>
      </c>
      <c r="C16" s="43">
        <f t="shared" si="0"/>
        <v>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3"/>
      <c r="U16" s="43">
        <v>1</v>
      </c>
      <c r="V16" s="43"/>
      <c r="W16" s="43"/>
    </row>
    <row r="17" spans="1:23" s="27" customFormat="1" ht="17.25" customHeight="1">
      <c r="A17" s="43" t="s">
        <v>150</v>
      </c>
      <c r="B17" s="43" t="s">
        <v>155</v>
      </c>
      <c r="C17" s="43">
        <f t="shared" si="0"/>
        <v>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3"/>
      <c r="U17" s="43">
        <v>1</v>
      </c>
      <c r="V17" s="43"/>
      <c r="W17" s="43"/>
    </row>
    <row r="18" spans="1:23" s="27" customFormat="1" ht="17.25" customHeight="1">
      <c r="A18" s="43" t="s">
        <v>151</v>
      </c>
      <c r="B18" s="43" t="s">
        <v>155</v>
      </c>
      <c r="C18" s="43">
        <f t="shared" si="0"/>
        <v>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3"/>
      <c r="U18" s="43">
        <v>1</v>
      </c>
      <c r="V18" s="43"/>
      <c r="W18" s="43"/>
    </row>
    <row r="19" spans="1:23" s="27" customFormat="1" ht="17.25" customHeight="1">
      <c r="A19" s="43" t="s">
        <v>152</v>
      </c>
      <c r="B19" s="43" t="s">
        <v>155</v>
      </c>
      <c r="C19" s="43">
        <f t="shared" si="0"/>
        <v>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3"/>
      <c r="U19" s="43">
        <v>1</v>
      </c>
      <c r="V19" s="43"/>
      <c r="W19" s="43"/>
    </row>
    <row r="20" spans="1:23" s="27" customFormat="1" ht="17.25" customHeight="1">
      <c r="A20" s="43" t="s">
        <v>153</v>
      </c>
      <c r="B20" s="43" t="s">
        <v>155</v>
      </c>
      <c r="C20" s="43">
        <f t="shared" si="0"/>
        <v>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3"/>
      <c r="U20" s="43">
        <v>1</v>
      </c>
      <c r="V20" s="43"/>
      <c r="W20" s="43"/>
    </row>
    <row r="21" spans="1:23" s="27" customFormat="1" ht="17.25" customHeight="1">
      <c r="A21" s="43" t="s">
        <v>154</v>
      </c>
      <c r="B21" s="43" t="s">
        <v>155</v>
      </c>
      <c r="C21" s="43">
        <f t="shared" si="0"/>
        <v>1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3"/>
      <c r="U21" s="43">
        <v>1</v>
      </c>
      <c r="V21" s="43"/>
      <c r="W21" s="43"/>
    </row>
    <row r="22" spans="1:23" s="27" customFormat="1" ht="17.25" customHeight="1">
      <c r="A22" s="43" t="s">
        <v>215</v>
      </c>
      <c r="B22" s="43" t="s">
        <v>155</v>
      </c>
      <c r="C22" s="43">
        <v>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3"/>
      <c r="U22" s="43">
        <v>1</v>
      </c>
      <c r="V22" s="43"/>
      <c r="W22" s="43"/>
    </row>
    <row r="23" spans="1:23" s="27" customFormat="1" ht="17.25" customHeight="1">
      <c r="A23" s="38" t="s">
        <v>64</v>
      </c>
      <c r="B23" s="39" t="s">
        <v>59</v>
      </c>
      <c r="C23" s="43">
        <f t="shared" si="0"/>
        <v>2</v>
      </c>
      <c r="D23" s="39">
        <v>1</v>
      </c>
      <c r="E23" s="39"/>
      <c r="F23" s="39">
        <v>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9"/>
      <c r="S23" s="39"/>
      <c r="T23" s="43"/>
      <c r="U23" s="39"/>
      <c r="V23" s="43"/>
      <c r="W23" s="43"/>
    </row>
    <row r="24" spans="1:23" s="27" customFormat="1" ht="17.25" customHeight="1">
      <c r="A24" s="38" t="s">
        <v>65</v>
      </c>
      <c r="B24" s="39" t="s">
        <v>66</v>
      </c>
      <c r="C24" s="43">
        <f t="shared" si="0"/>
        <v>1</v>
      </c>
      <c r="D24" s="39">
        <v>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9"/>
      <c r="S24" s="39"/>
      <c r="T24" s="43"/>
      <c r="U24" s="39"/>
      <c r="V24" s="43"/>
      <c r="W24" s="43"/>
    </row>
    <row r="25" spans="1:23" s="27" customFormat="1" ht="17.25" customHeight="1">
      <c r="A25" s="38" t="s">
        <v>67</v>
      </c>
      <c r="B25" s="39" t="s">
        <v>66</v>
      </c>
      <c r="C25" s="43">
        <f t="shared" si="0"/>
        <v>1</v>
      </c>
      <c r="D25" s="39"/>
      <c r="E25" s="39">
        <v>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9"/>
      <c r="S25" s="39"/>
      <c r="T25" s="43"/>
      <c r="U25" s="39"/>
      <c r="V25" s="43"/>
      <c r="W25" s="43"/>
    </row>
    <row r="26" spans="1:23" s="27" customFormat="1" ht="17.25" customHeight="1">
      <c r="A26" s="38" t="s">
        <v>68</v>
      </c>
      <c r="B26" s="39" t="s">
        <v>59</v>
      </c>
      <c r="C26" s="43">
        <f t="shared" si="0"/>
        <v>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9"/>
      <c r="S26" s="39">
        <v>1</v>
      </c>
      <c r="T26" s="43"/>
      <c r="U26" s="39"/>
      <c r="V26" s="43"/>
      <c r="W26" s="43"/>
    </row>
    <row r="27" spans="1:23" s="27" customFormat="1" ht="17.25" customHeight="1">
      <c r="A27" s="38" t="s">
        <v>69</v>
      </c>
      <c r="B27" s="39" t="s">
        <v>66</v>
      </c>
      <c r="C27" s="43">
        <f t="shared" si="0"/>
        <v>1</v>
      </c>
      <c r="D27" s="39"/>
      <c r="E27" s="39">
        <v>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9"/>
      <c r="S27" s="39"/>
      <c r="T27" s="43"/>
      <c r="U27" s="39"/>
      <c r="V27" s="43"/>
      <c r="W27" s="43"/>
    </row>
    <row r="28" spans="1:23" s="27" customFormat="1" ht="17.25" customHeight="1">
      <c r="A28" s="38" t="s">
        <v>70</v>
      </c>
      <c r="B28" s="39" t="s">
        <v>66</v>
      </c>
      <c r="C28" s="43">
        <f t="shared" si="0"/>
        <v>1</v>
      </c>
      <c r="D28" s="39"/>
      <c r="E28" s="39">
        <v>1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9"/>
      <c r="S28" s="39"/>
      <c r="T28" s="43"/>
      <c r="U28" s="39"/>
      <c r="V28" s="43"/>
      <c r="W28" s="43"/>
    </row>
    <row r="29" spans="1:23" s="27" customFormat="1" ht="17.25" customHeight="1">
      <c r="A29" s="38" t="s">
        <v>71</v>
      </c>
      <c r="B29" s="39" t="s">
        <v>66</v>
      </c>
      <c r="C29" s="43">
        <f t="shared" si="0"/>
        <v>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>
        <v>1</v>
      </c>
      <c r="P29" s="39"/>
      <c r="Q29" s="39"/>
      <c r="R29" s="49"/>
      <c r="S29" s="39"/>
      <c r="T29" s="43"/>
      <c r="U29" s="39">
        <v>1</v>
      </c>
      <c r="V29" s="43"/>
      <c r="W29" s="43"/>
    </row>
    <row r="30" spans="1:23" s="27" customFormat="1" ht="17.25" customHeight="1">
      <c r="A30" s="38" t="s">
        <v>72</v>
      </c>
      <c r="B30" s="39" t="s">
        <v>59</v>
      </c>
      <c r="C30" s="43">
        <f t="shared" si="0"/>
        <v>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9"/>
      <c r="S30" s="39"/>
      <c r="T30" s="43"/>
      <c r="U30" s="39">
        <v>1</v>
      </c>
      <c r="V30" s="43"/>
      <c r="W30" s="43"/>
    </row>
    <row r="31" spans="1:23" s="27" customFormat="1" ht="17.25" customHeight="1">
      <c r="A31" s="38" t="s">
        <v>73</v>
      </c>
      <c r="B31" s="39" t="s">
        <v>59</v>
      </c>
      <c r="C31" s="43">
        <f t="shared" si="0"/>
        <v>1</v>
      </c>
      <c r="D31" s="39"/>
      <c r="E31" s="39"/>
      <c r="F31" s="39">
        <v>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9"/>
      <c r="S31" s="39"/>
      <c r="T31" s="43"/>
      <c r="U31" s="39"/>
      <c r="V31" s="43"/>
      <c r="W31" s="43"/>
    </row>
    <row r="32" spans="1:23" s="27" customFormat="1" ht="17.25" customHeight="1">
      <c r="A32" s="38" t="s">
        <v>74</v>
      </c>
      <c r="B32" s="39" t="s">
        <v>66</v>
      </c>
      <c r="C32" s="43">
        <f t="shared" si="0"/>
        <v>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9"/>
      <c r="S32" s="39"/>
      <c r="T32" s="43"/>
      <c r="U32" s="39">
        <v>1</v>
      </c>
      <c r="V32" s="43"/>
      <c r="W32" s="43"/>
    </row>
    <row r="33" spans="1:23" s="27" customFormat="1" ht="17.25" customHeight="1">
      <c r="A33" s="38" t="s">
        <v>75</v>
      </c>
      <c r="B33" s="39" t="s">
        <v>66</v>
      </c>
      <c r="C33" s="43">
        <f t="shared" si="0"/>
        <v>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9"/>
      <c r="S33" s="39">
        <v>1</v>
      </c>
      <c r="T33" s="43"/>
      <c r="U33" s="39"/>
      <c r="V33" s="43"/>
      <c r="W33" s="43"/>
    </row>
    <row r="34" spans="1:23" s="27" customFormat="1" ht="17.25" customHeight="1">
      <c r="A34" s="38" t="s">
        <v>76</v>
      </c>
      <c r="B34" s="39" t="s">
        <v>59</v>
      </c>
      <c r="C34" s="43">
        <f t="shared" si="0"/>
        <v>1</v>
      </c>
      <c r="D34" s="39">
        <v>1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9"/>
      <c r="S34" s="39"/>
      <c r="T34" s="43"/>
      <c r="U34" s="39"/>
      <c r="V34" s="43"/>
      <c r="W34" s="43"/>
    </row>
    <row r="35" spans="1:23" s="27" customFormat="1" ht="17.25" customHeight="1">
      <c r="A35" s="38" t="s">
        <v>77</v>
      </c>
      <c r="B35" s="39" t="s">
        <v>66</v>
      </c>
      <c r="C35" s="43">
        <f t="shared" si="0"/>
        <v>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9"/>
      <c r="S35" s="39"/>
      <c r="T35" s="43"/>
      <c r="U35" s="39">
        <v>1</v>
      </c>
      <c r="V35" s="43"/>
      <c r="W35" s="43"/>
    </row>
    <row r="36" spans="1:23" s="27" customFormat="1" ht="17.25" customHeight="1">
      <c r="A36" s="38" t="s">
        <v>78</v>
      </c>
      <c r="B36" s="39" t="s">
        <v>79</v>
      </c>
      <c r="C36" s="43">
        <f t="shared" si="0"/>
        <v>4</v>
      </c>
      <c r="D36" s="39">
        <v>1</v>
      </c>
      <c r="E36" s="39"/>
      <c r="F36" s="39">
        <v>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9"/>
      <c r="S36" s="39"/>
      <c r="T36" s="43"/>
      <c r="U36" s="39">
        <v>2</v>
      </c>
      <c r="V36" s="43"/>
      <c r="W36" s="43"/>
    </row>
    <row r="37" spans="1:23" s="27" customFormat="1" ht="17.25" customHeight="1">
      <c r="A37" s="38" t="s">
        <v>80</v>
      </c>
      <c r="B37" s="39" t="s">
        <v>81</v>
      </c>
      <c r="C37" s="43">
        <f t="shared" si="0"/>
        <v>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9"/>
      <c r="S37" s="39"/>
      <c r="T37" s="43"/>
      <c r="U37" s="39">
        <v>1</v>
      </c>
      <c r="V37" s="43"/>
      <c r="W37" s="43"/>
    </row>
    <row r="38" spans="1:23" s="27" customFormat="1" ht="17.25" customHeight="1">
      <c r="A38" s="38" t="s">
        <v>82</v>
      </c>
      <c r="B38" s="39" t="s">
        <v>59</v>
      </c>
      <c r="C38" s="43">
        <f t="shared" si="0"/>
        <v>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>
        <v>1</v>
      </c>
      <c r="P38" s="39"/>
      <c r="Q38" s="39"/>
      <c r="R38" s="49"/>
      <c r="S38" s="39">
        <v>1</v>
      </c>
      <c r="T38" s="43"/>
      <c r="U38" s="39"/>
      <c r="V38" s="43"/>
      <c r="W38" s="43"/>
    </row>
    <row r="39" spans="1:23" s="27" customFormat="1" ht="17.25" customHeight="1">
      <c r="A39" s="38" t="s">
        <v>83</v>
      </c>
      <c r="B39" s="39" t="s">
        <v>59</v>
      </c>
      <c r="C39" s="43">
        <f t="shared" si="0"/>
        <v>2</v>
      </c>
      <c r="D39" s="39"/>
      <c r="E39" s="39"/>
      <c r="F39" s="39"/>
      <c r="G39" s="39"/>
      <c r="H39" s="39"/>
      <c r="I39" s="39"/>
      <c r="J39" s="39"/>
      <c r="K39" s="39"/>
      <c r="L39" s="39"/>
      <c r="M39" s="39">
        <v>1</v>
      </c>
      <c r="N39" s="39"/>
      <c r="O39" s="39"/>
      <c r="P39" s="39"/>
      <c r="Q39" s="39"/>
      <c r="R39" s="49"/>
      <c r="S39" s="39">
        <v>1</v>
      </c>
      <c r="T39" s="43"/>
      <c r="U39" s="39"/>
      <c r="V39" s="43"/>
      <c r="W39" s="43"/>
    </row>
    <row r="40" spans="1:23" s="27" customFormat="1" ht="17.25" customHeight="1">
      <c r="A40" s="38" t="s">
        <v>84</v>
      </c>
      <c r="B40" s="39" t="s">
        <v>59</v>
      </c>
      <c r="C40" s="43">
        <f t="shared" si="0"/>
        <v>2</v>
      </c>
      <c r="D40" s="39"/>
      <c r="E40" s="39">
        <v>1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9"/>
      <c r="S40" s="39">
        <v>1</v>
      </c>
      <c r="T40" s="43"/>
      <c r="U40" s="39"/>
      <c r="V40" s="43"/>
      <c r="W40" s="43"/>
    </row>
    <row r="41" spans="1:23" s="27" customFormat="1" ht="17.25" customHeight="1">
      <c r="A41" s="38" t="s">
        <v>85</v>
      </c>
      <c r="B41" s="39" t="s">
        <v>59</v>
      </c>
      <c r="C41" s="43">
        <f t="shared" si="0"/>
        <v>2</v>
      </c>
      <c r="D41" s="39">
        <v>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9"/>
      <c r="S41" s="39">
        <v>1</v>
      </c>
      <c r="T41" s="43"/>
      <c r="U41" s="39"/>
      <c r="V41" s="43"/>
      <c r="W41" s="43"/>
    </row>
    <row r="42" spans="1:23" s="27" customFormat="1" ht="17.25" customHeight="1">
      <c r="A42" s="38" t="s">
        <v>86</v>
      </c>
      <c r="B42" s="39" t="s">
        <v>59</v>
      </c>
      <c r="C42" s="43">
        <f t="shared" si="0"/>
        <v>1</v>
      </c>
      <c r="D42" s="39"/>
      <c r="E42" s="39">
        <v>1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9"/>
      <c r="S42" s="39"/>
      <c r="T42" s="43"/>
      <c r="U42" s="39"/>
      <c r="V42" s="43"/>
      <c r="W42" s="43"/>
    </row>
    <row r="43" spans="1:23" s="27" customFormat="1" ht="17.25" customHeight="1">
      <c r="A43" s="38" t="s">
        <v>87</v>
      </c>
      <c r="B43" s="39" t="s">
        <v>81</v>
      </c>
      <c r="C43" s="43">
        <f t="shared" si="0"/>
        <v>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9"/>
      <c r="S43" s="39"/>
      <c r="T43" s="43"/>
      <c r="U43" s="39">
        <v>1</v>
      </c>
      <c r="V43" s="43"/>
      <c r="W43" s="43"/>
    </row>
    <row r="44" spans="1:23" s="27" customFormat="1" ht="17.25" customHeight="1">
      <c r="A44" s="38" t="s">
        <v>88</v>
      </c>
      <c r="B44" s="39" t="s">
        <v>81</v>
      </c>
      <c r="C44" s="43">
        <f t="shared" si="0"/>
        <v>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9"/>
      <c r="S44" s="39"/>
      <c r="T44" s="43"/>
      <c r="U44" s="39">
        <v>1</v>
      </c>
      <c r="V44" s="43"/>
      <c r="W44" s="43"/>
    </row>
    <row r="45" spans="1:23" s="27" customFormat="1" ht="17.25" customHeight="1">
      <c r="A45" s="38" t="s">
        <v>89</v>
      </c>
      <c r="B45" s="39" t="s">
        <v>81</v>
      </c>
      <c r="C45" s="43">
        <f t="shared" si="0"/>
        <v>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9"/>
      <c r="S45" s="39"/>
      <c r="T45" s="43"/>
      <c r="U45" s="39">
        <v>1</v>
      </c>
      <c r="V45" s="43"/>
      <c r="W45" s="43"/>
    </row>
    <row r="46" spans="1:23" s="27" customFormat="1" ht="17.25" customHeight="1">
      <c r="A46" s="38" t="s">
        <v>90</v>
      </c>
      <c r="B46" s="39" t="s">
        <v>59</v>
      </c>
      <c r="C46" s="43">
        <f t="shared" si="0"/>
        <v>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9"/>
      <c r="S46" s="39">
        <v>1</v>
      </c>
      <c r="T46" s="43"/>
      <c r="U46" s="39"/>
      <c r="V46" s="43"/>
      <c r="W46" s="43"/>
    </row>
    <row r="47" spans="1:23" s="27" customFormat="1" ht="17.25" customHeight="1">
      <c r="A47" s="38" t="s">
        <v>91</v>
      </c>
      <c r="B47" s="39" t="s">
        <v>59</v>
      </c>
      <c r="C47" s="43">
        <f t="shared" si="0"/>
        <v>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9"/>
      <c r="S47" s="39">
        <v>1</v>
      </c>
      <c r="T47" s="43"/>
      <c r="U47" s="39"/>
      <c r="V47" s="43"/>
      <c r="W47" s="43"/>
    </row>
    <row r="48" spans="1:23" s="27" customFormat="1" ht="17.25" customHeight="1">
      <c r="A48" s="38" t="s">
        <v>92</v>
      </c>
      <c r="B48" s="39" t="s">
        <v>59</v>
      </c>
      <c r="C48" s="43">
        <f t="shared" si="0"/>
        <v>1</v>
      </c>
      <c r="D48" s="39"/>
      <c r="E48" s="39">
        <v>1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9"/>
      <c r="S48" s="39"/>
      <c r="T48" s="43"/>
      <c r="U48" s="39"/>
      <c r="V48" s="43"/>
      <c r="W48" s="43"/>
    </row>
    <row r="49" spans="1:23" s="27" customFormat="1" ht="17.25" customHeight="1">
      <c r="A49" s="38" t="s">
        <v>93</v>
      </c>
      <c r="B49" s="39" t="s">
        <v>94</v>
      </c>
      <c r="C49" s="43">
        <f t="shared" si="0"/>
        <v>4</v>
      </c>
      <c r="D49" s="39"/>
      <c r="E49" s="39"/>
      <c r="F49" s="39">
        <v>3</v>
      </c>
      <c r="G49" s="39"/>
      <c r="H49" s="39"/>
      <c r="I49" s="39"/>
      <c r="J49" s="39"/>
      <c r="K49" s="39"/>
      <c r="L49" s="39"/>
      <c r="M49" s="39">
        <v>1</v>
      </c>
      <c r="N49" s="39"/>
      <c r="O49" s="39"/>
      <c r="P49" s="39"/>
      <c r="Q49" s="39"/>
      <c r="R49" s="49"/>
      <c r="S49" s="39"/>
      <c r="T49" s="43"/>
      <c r="U49" s="39"/>
      <c r="V49" s="43"/>
      <c r="W49" s="43"/>
    </row>
    <row r="50" spans="1:23" s="27" customFormat="1" ht="17.25" customHeight="1">
      <c r="A50" s="38" t="s">
        <v>95</v>
      </c>
      <c r="B50" s="39" t="s">
        <v>94</v>
      </c>
      <c r="C50" s="43">
        <f t="shared" si="0"/>
        <v>1</v>
      </c>
      <c r="D50" s="39"/>
      <c r="E50" s="39"/>
      <c r="F50" s="39">
        <v>1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9"/>
      <c r="S50" s="39"/>
      <c r="T50" s="43"/>
      <c r="U50" s="39"/>
      <c r="V50" s="43"/>
      <c r="W50" s="43"/>
    </row>
    <row r="51" spans="1:23" s="27" customFormat="1" ht="17.25" customHeight="1">
      <c r="A51" s="38" t="s">
        <v>96</v>
      </c>
      <c r="B51" s="39" t="s">
        <v>97</v>
      </c>
      <c r="C51" s="43">
        <f t="shared" si="0"/>
        <v>3</v>
      </c>
      <c r="D51" s="39"/>
      <c r="E51" s="39"/>
      <c r="F51" s="39">
        <v>1</v>
      </c>
      <c r="G51" s="39">
        <v>1</v>
      </c>
      <c r="H51" s="39"/>
      <c r="I51" s="39"/>
      <c r="J51" s="39"/>
      <c r="K51" s="39"/>
      <c r="L51" s="39">
        <v>1</v>
      </c>
      <c r="M51" s="39"/>
      <c r="N51" s="39"/>
      <c r="O51" s="39"/>
      <c r="P51" s="39"/>
      <c r="Q51" s="39"/>
      <c r="R51" s="49"/>
      <c r="S51" s="39"/>
      <c r="T51" s="43"/>
      <c r="U51" s="39"/>
      <c r="V51" s="43"/>
      <c r="W51" s="43"/>
    </row>
    <row r="52" spans="1:23" s="27" customFormat="1" ht="17.25" customHeight="1">
      <c r="A52" s="38" t="s">
        <v>98</v>
      </c>
      <c r="B52" s="39" t="s">
        <v>99</v>
      </c>
      <c r="C52" s="43">
        <f t="shared" si="0"/>
        <v>4</v>
      </c>
      <c r="D52" s="39">
        <v>1</v>
      </c>
      <c r="E52" s="39"/>
      <c r="F52" s="39">
        <v>1</v>
      </c>
      <c r="G52" s="39"/>
      <c r="H52" s="39"/>
      <c r="I52" s="39"/>
      <c r="J52" s="39"/>
      <c r="K52" s="39"/>
      <c r="L52" s="39"/>
      <c r="M52" s="39">
        <v>1</v>
      </c>
      <c r="N52" s="39"/>
      <c r="O52" s="39"/>
      <c r="P52" s="39"/>
      <c r="Q52" s="39">
        <v>1</v>
      </c>
      <c r="R52" s="49"/>
      <c r="S52" s="39"/>
      <c r="T52" s="43"/>
      <c r="U52" s="39"/>
      <c r="V52" s="43"/>
      <c r="W52" s="43"/>
    </row>
    <row r="53" spans="1:23" s="27" customFormat="1" ht="17.25" customHeight="1">
      <c r="A53" s="38" t="s">
        <v>100</v>
      </c>
      <c r="B53" s="39" t="s">
        <v>79</v>
      </c>
      <c r="C53" s="43">
        <f t="shared" si="0"/>
        <v>3</v>
      </c>
      <c r="D53" s="39">
        <v>2</v>
      </c>
      <c r="E53" s="39"/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9"/>
      <c r="S53" s="39"/>
      <c r="T53" s="43"/>
      <c r="U53" s="39"/>
      <c r="V53" s="43"/>
      <c r="W53" s="43"/>
    </row>
    <row r="54" spans="1:23" s="27" customFormat="1" ht="17.25" customHeight="1">
      <c r="A54" s="38" t="s">
        <v>101</v>
      </c>
      <c r="B54" s="39" t="s">
        <v>66</v>
      </c>
      <c r="C54" s="43">
        <f t="shared" si="0"/>
        <v>1</v>
      </c>
      <c r="D54" s="39">
        <v>1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9"/>
      <c r="S54" s="39"/>
      <c r="T54" s="43"/>
      <c r="U54" s="39"/>
      <c r="V54" s="43"/>
      <c r="W54" s="43"/>
    </row>
    <row r="55" spans="1:23" s="27" customFormat="1" ht="17.25" customHeight="1">
      <c r="A55" s="38" t="s">
        <v>102</v>
      </c>
      <c r="B55" s="40" t="s">
        <v>66</v>
      </c>
      <c r="C55" s="43">
        <f t="shared" si="0"/>
        <v>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9"/>
      <c r="S55" s="41">
        <v>1</v>
      </c>
      <c r="T55" s="43"/>
      <c r="U55" s="41"/>
      <c r="V55" s="43"/>
      <c r="W55" s="43"/>
    </row>
    <row r="56" spans="1:23" s="27" customFormat="1" ht="17.25" customHeight="1">
      <c r="A56" s="38" t="s">
        <v>103</v>
      </c>
      <c r="B56" s="40" t="s">
        <v>59</v>
      </c>
      <c r="C56" s="43">
        <f t="shared" si="0"/>
        <v>2</v>
      </c>
      <c r="D56" s="41">
        <v>1</v>
      </c>
      <c r="E56" s="41">
        <v>1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9"/>
      <c r="S56" s="41"/>
      <c r="T56" s="43"/>
      <c r="U56" s="41"/>
      <c r="V56" s="43"/>
      <c r="W56" s="43"/>
    </row>
    <row r="57" spans="1:23" s="27" customFormat="1" ht="17.25" customHeight="1">
      <c r="A57" s="38" t="s">
        <v>104</v>
      </c>
      <c r="B57" s="40" t="s">
        <v>59</v>
      </c>
      <c r="C57" s="43">
        <f t="shared" si="0"/>
        <v>1</v>
      </c>
      <c r="D57" s="41"/>
      <c r="E57" s="41">
        <v>1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9"/>
      <c r="S57" s="41"/>
      <c r="T57" s="43"/>
      <c r="U57" s="41"/>
      <c r="V57" s="43"/>
      <c r="W57" s="43"/>
    </row>
    <row r="58" spans="1:23" s="27" customFormat="1" ht="17.25" customHeight="1">
      <c r="A58" s="38" t="s">
        <v>105</v>
      </c>
      <c r="B58" s="40" t="s">
        <v>79</v>
      </c>
      <c r="C58" s="43">
        <f t="shared" si="0"/>
        <v>3</v>
      </c>
      <c r="D58" s="41"/>
      <c r="E58" s="41"/>
      <c r="F58" s="41"/>
      <c r="G58" s="41"/>
      <c r="H58" s="41"/>
      <c r="I58" s="41"/>
      <c r="J58" s="41"/>
      <c r="K58" s="41"/>
      <c r="L58" s="41"/>
      <c r="M58" s="41">
        <v>1</v>
      </c>
      <c r="N58" s="41">
        <v>1</v>
      </c>
      <c r="O58" s="41">
        <v>1</v>
      </c>
      <c r="P58" s="41"/>
      <c r="Q58" s="41"/>
      <c r="R58" s="49"/>
      <c r="S58" s="41"/>
      <c r="T58" s="43"/>
      <c r="U58" s="41"/>
      <c r="V58" s="43"/>
      <c r="W58" s="43"/>
    </row>
    <row r="59" spans="1:23" s="27" customFormat="1" ht="17.25" customHeight="1">
      <c r="A59" s="38" t="s">
        <v>106</v>
      </c>
      <c r="B59" s="40" t="s">
        <v>107</v>
      </c>
      <c r="C59" s="43">
        <f t="shared" si="0"/>
        <v>2</v>
      </c>
      <c r="D59" s="41"/>
      <c r="E59" s="41">
        <v>1</v>
      </c>
      <c r="F59" s="41"/>
      <c r="G59" s="41">
        <v>1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9"/>
      <c r="S59" s="41"/>
      <c r="T59" s="43"/>
      <c r="U59" s="41"/>
      <c r="V59" s="43"/>
      <c r="W59" s="43"/>
    </row>
    <row r="60" spans="1:23" s="27" customFormat="1" ht="17.25" customHeight="1">
      <c r="A60" s="38" t="s">
        <v>108</v>
      </c>
      <c r="B60" s="40" t="s">
        <v>109</v>
      </c>
      <c r="C60" s="43">
        <f t="shared" si="0"/>
        <v>1</v>
      </c>
      <c r="D60" s="41"/>
      <c r="E60" s="41">
        <v>1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9"/>
      <c r="S60" s="41"/>
      <c r="T60" s="43"/>
      <c r="U60" s="41"/>
      <c r="V60" s="43"/>
      <c r="W60" s="43"/>
    </row>
    <row r="61" spans="1:23" s="27" customFormat="1" ht="17.25" customHeight="1">
      <c r="A61" s="38" t="s">
        <v>110</v>
      </c>
      <c r="B61" s="40" t="s">
        <v>59</v>
      </c>
      <c r="C61" s="43">
        <f t="shared" si="0"/>
        <v>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9"/>
      <c r="S61" s="41"/>
      <c r="T61" s="43"/>
      <c r="U61" s="41">
        <v>1</v>
      </c>
      <c r="V61" s="43"/>
      <c r="W61" s="43"/>
    </row>
    <row r="62" spans="1:23" s="27" customFormat="1" ht="17.25" customHeight="1">
      <c r="A62" s="38" t="s">
        <v>111</v>
      </c>
      <c r="B62" s="40" t="s">
        <v>112</v>
      </c>
      <c r="C62" s="43">
        <f t="shared" si="0"/>
        <v>2</v>
      </c>
      <c r="D62" s="41"/>
      <c r="E62" s="41"/>
      <c r="F62" s="41"/>
      <c r="G62" s="41"/>
      <c r="H62" s="41"/>
      <c r="I62" s="41"/>
      <c r="J62" s="41"/>
      <c r="K62" s="41"/>
      <c r="L62" s="41"/>
      <c r="M62" s="41">
        <v>1</v>
      </c>
      <c r="N62" s="41">
        <v>1</v>
      </c>
      <c r="O62" s="41"/>
      <c r="P62" s="41"/>
      <c r="Q62" s="41"/>
      <c r="R62" s="49"/>
      <c r="S62" s="41"/>
      <c r="T62" s="43"/>
      <c r="U62" s="41"/>
      <c r="V62" s="43"/>
      <c r="W62" s="43"/>
    </row>
    <row r="63" spans="1:23" s="27" customFormat="1" ht="17.25" customHeight="1">
      <c r="A63" s="38" t="s">
        <v>113</v>
      </c>
      <c r="B63" s="40" t="s">
        <v>59</v>
      </c>
      <c r="C63" s="43">
        <f t="shared" si="0"/>
        <v>1</v>
      </c>
      <c r="D63" s="41"/>
      <c r="E63" s="41"/>
      <c r="F63" s="41">
        <v>1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9"/>
      <c r="S63" s="41"/>
      <c r="T63" s="43"/>
      <c r="U63" s="41"/>
      <c r="V63" s="43"/>
      <c r="W63" s="43"/>
    </row>
    <row r="64" spans="1:23" s="27" customFormat="1" ht="17.25" customHeight="1">
      <c r="A64" s="38" t="s">
        <v>114</v>
      </c>
      <c r="B64" s="40" t="s">
        <v>59</v>
      </c>
      <c r="C64" s="43">
        <f t="shared" si="0"/>
        <v>1</v>
      </c>
      <c r="D64" s="41">
        <v>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9"/>
      <c r="S64" s="41"/>
      <c r="T64" s="43"/>
      <c r="U64" s="41"/>
      <c r="V64" s="43"/>
      <c r="W64" s="43"/>
    </row>
    <row r="65" spans="1:23" s="27" customFormat="1" ht="17.25" customHeight="1">
      <c r="A65" s="38" t="s">
        <v>115</v>
      </c>
      <c r="B65" s="40" t="s">
        <v>66</v>
      </c>
      <c r="C65" s="43">
        <f t="shared" si="0"/>
        <v>1</v>
      </c>
      <c r="D65" s="41"/>
      <c r="E65" s="41">
        <v>1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9"/>
      <c r="S65" s="41"/>
      <c r="T65" s="43"/>
      <c r="U65" s="41"/>
      <c r="V65" s="43"/>
      <c r="W65" s="43"/>
    </row>
    <row r="66" spans="1:23" s="27" customFormat="1" ht="17.25" customHeight="1">
      <c r="A66" s="38" t="s">
        <v>116</v>
      </c>
      <c r="B66" s="40" t="s">
        <v>59</v>
      </c>
      <c r="C66" s="43">
        <f t="shared" si="0"/>
        <v>1</v>
      </c>
      <c r="D66" s="41"/>
      <c r="E66" s="41"/>
      <c r="F66" s="41">
        <v>1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9"/>
      <c r="S66" s="41"/>
      <c r="T66" s="43"/>
      <c r="U66" s="41"/>
      <c r="V66" s="43"/>
      <c r="W66" s="43"/>
    </row>
    <row r="67" spans="1:23" s="27" customFormat="1" ht="17.25" customHeight="1">
      <c r="A67" s="42" t="s">
        <v>117</v>
      </c>
      <c r="B67" s="39" t="s">
        <v>81</v>
      </c>
      <c r="C67" s="43">
        <f t="shared" si="0"/>
        <v>2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9"/>
      <c r="S67" s="41"/>
      <c r="T67" s="43"/>
      <c r="U67" s="41">
        <v>2</v>
      </c>
      <c r="V67" s="43"/>
      <c r="W67" s="43"/>
    </row>
    <row r="68" spans="1:23" s="27" customFormat="1" ht="17.25" customHeight="1">
      <c r="A68" s="43" t="s">
        <v>118</v>
      </c>
      <c r="B68" s="39" t="s">
        <v>81</v>
      </c>
      <c r="C68" s="43">
        <f t="shared" si="0"/>
        <v>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9"/>
      <c r="S68" s="43"/>
      <c r="T68" s="43"/>
      <c r="U68" s="43">
        <v>1</v>
      </c>
      <c r="V68" s="43"/>
      <c r="W68" s="43"/>
    </row>
    <row r="69" spans="1:23" s="27" customFormat="1" ht="17.25" customHeight="1">
      <c r="A69" s="52" t="s">
        <v>119</v>
      </c>
      <c r="B69" s="39" t="s">
        <v>81</v>
      </c>
      <c r="C69" s="43">
        <f t="shared" si="0"/>
        <v>1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49"/>
      <c r="S69" s="52"/>
      <c r="T69" s="43"/>
      <c r="U69" s="52">
        <v>1</v>
      </c>
      <c r="V69" s="43"/>
      <c r="W69" s="43"/>
    </row>
    <row r="70" spans="1:23" s="27" customFormat="1" ht="17.25" customHeight="1">
      <c r="A70" s="52" t="s">
        <v>58</v>
      </c>
      <c r="B70" s="52" t="s">
        <v>59</v>
      </c>
      <c r="C70" s="43">
        <f t="shared" si="0"/>
        <v>1</v>
      </c>
      <c r="D70" s="52">
        <v>1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49"/>
      <c r="S70" s="52"/>
      <c r="T70" s="43"/>
      <c r="U70" s="52"/>
      <c r="V70" s="43"/>
      <c r="W70" s="43"/>
    </row>
    <row r="71" spans="1:23" s="27" customFormat="1" ht="17.25" customHeight="1">
      <c r="A71" s="52" t="s">
        <v>60</v>
      </c>
      <c r="B71" s="52" t="s">
        <v>59</v>
      </c>
      <c r="C71" s="43">
        <f t="shared" si="0"/>
        <v>1</v>
      </c>
      <c r="D71" s="52">
        <v>1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49"/>
      <c r="S71" s="52"/>
      <c r="T71" s="43"/>
      <c r="U71" s="52"/>
      <c r="V71" s="43"/>
      <c r="W71" s="43"/>
    </row>
    <row r="72" spans="1:23" s="27" customFormat="1" ht="17.25" customHeight="1">
      <c r="A72" s="52" t="s">
        <v>61</v>
      </c>
      <c r="B72" s="52" t="s">
        <v>59</v>
      </c>
      <c r="C72" s="43">
        <f aca="true" t="shared" si="1" ref="C72:C126">D72+E72+F72+G72+H72+I72+J72+K72+L72+M72+N72+O72+P72+Q72+R72+S72+T72+U72</f>
        <v>4</v>
      </c>
      <c r="D72" s="52">
        <v>2</v>
      </c>
      <c r="E72" s="52">
        <v>2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49"/>
      <c r="S72" s="52"/>
      <c r="T72" s="43"/>
      <c r="U72" s="52"/>
      <c r="V72" s="43"/>
      <c r="W72" s="43"/>
    </row>
    <row r="73" spans="1:23" s="27" customFormat="1" ht="17.25" customHeight="1">
      <c r="A73" s="52" t="s">
        <v>120</v>
      </c>
      <c r="B73" s="52" t="s">
        <v>81</v>
      </c>
      <c r="C73" s="43">
        <f t="shared" si="1"/>
        <v>3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49"/>
      <c r="S73" s="52"/>
      <c r="T73" s="43"/>
      <c r="U73" s="52">
        <v>3</v>
      </c>
      <c r="V73" s="43"/>
      <c r="W73" s="43"/>
    </row>
    <row r="74" spans="1:23" s="27" customFormat="1" ht="17.25" customHeight="1">
      <c r="A74" s="52" t="s">
        <v>121</v>
      </c>
      <c r="B74" s="52" t="s">
        <v>81</v>
      </c>
      <c r="C74" s="43">
        <f t="shared" si="1"/>
        <v>3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49"/>
      <c r="S74" s="52"/>
      <c r="T74" s="43"/>
      <c r="U74" s="52">
        <v>3</v>
      </c>
      <c r="V74" s="43"/>
      <c r="W74" s="43"/>
    </row>
    <row r="75" spans="1:23" s="27" customFormat="1" ht="17.25" customHeight="1">
      <c r="A75" s="52" t="s">
        <v>122</v>
      </c>
      <c r="B75" s="52" t="s">
        <v>81</v>
      </c>
      <c r="C75" s="43">
        <f t="shared" si="1"/>
        <v>3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49"/>
      <c r="S75" s="52"/>
      <c r="T75" s="43"/>
      <c r="U75" s="52">
        <v>3</v>
      </c>
      <c r="V75" s="43"/>
      <c r="W75" s="43"/>
    </row>
    <row r="76" spans="1:23" s="27" customFormat="1" ht="17.25" customHeight="1">
      <c r="A76" s="52" t="s">
        <v>123</v>
      </c>
      <c r="B76" s="52" t="s">
        <v>81</v>
      </c>
      <c r="C76" s="43">
        <f t="shared" si="1"/>
        <v>3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49"/>
      <c r="S76" s="52"/>
      <c r="T76" s="43"/>
      <c r="U76" s="52">
        <v>3</v>
      </c>
      <c r="V76" s="43"/>
      <c r="W76" s="43"/>
    </row>
    <row r="77" spans="1:23" s="27" customFormat="1" ht="17.25" customHeight="1">
      <c r="A77" s="52" t="s">
        <v>124</v>
      </c>
      <c r="B77" s="52" t="s">
        <v>81</v>
      </c>
      <c r="C77" s="43">
        <f t="shared" si="1"/>
        <v>2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49"/>
      <c r="S77" s="52"/>
      <c r="T77" s="43"/>
      <c r="U77" s="52">
        <v>2</v>
      </c>
      <c r="V77" s="43"/>
      <c r="W77" s="43"/>
    </row>
    <row r="78" spans="1:23" s="27" customFormat="1" ht="17.25" customHeight="1">
      <c r="A78" s="52" t="s">
        <v>125</v>
      </c>
      <c r="B78" s="52" t="s">
        <v>126</v>
      </c>
      <c r="C78" s="43">
        <f t="shared" si="1"/>
        <v>2</v>
      </c>
      <c r="D78" s="52">
        <v>1</v>
      </c>
      <c r="E78" s="52">
        <v>1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49"/>
      <c r="S78" s="52"/>
      <c r="T78" s="43"/>
      <c r="U78" s="52"/>
      <c r="V78" s="43"/>
      <c r="W78" s="43"/>
    </row>
    <row r="79" spans="1:23" s="27" customFormat="1" ht="17.25" customHeight="1">
      <c r="A79" s="52" t="s">
        <v>127</v>
      </c>
      <c r="B79" s="52" t="s">
        <v>59</v>
      </c>
      <c r="C79" s="43">
        <f t="shared" si="1"/>
        <v>1</v>
      </c>
      <c r="D79" s="52"/>
      <c r="E79" s="52"/>
      <c r="F79" s="52">
        <v>1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49"/>
      <c r="S79" s="52"/>
      <c r="T79" s="43"/>
      <c r="U79" s="52"/>
      <c r="V79" s="43"/>
      <c r="W79" s="43"/>
    </row>
    <row r="80" spans="1:23" s="27" customFormat="1" ht="17.25" customHeight="1">
      <c r="A80" s="52" t="s">
        <v>128</v>
      </c>
      <c r="B80" s="52" t="s">
        <v>59</v>
      </c>
      <c r="C80" s="43">
        <f t="shared" si="1"/>
        <v>1</v>
      </c>
      <c r="D80" s="52"/>
      <c r="E80" s="52">
        <v>1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49"/>
      <c r="S80" s="52"/>
      <c r="T80" s="43"/>
      <c r="U80" s="52"/>
      <c r="V80" s="43"/>
      <c r="W80" s="43"/>
    </row>
    <row r="81" spans="1:23" s="27" customFormat="1" ht="17.25" customHeight="1">
      <c r="A81" s="52" t="s">
        <v>129</v>
      </c>
      <c r="B81" s="52" t="s">
        <v>59</v>
      </c>
      <c r="C81" s="43">
        <f t="shared" si="1"/>
        <v>2</v>
      </c>
      <c r="D81" s="52">
        <v>1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49"/>
      <c r="S81" s="52"/>
      <c r="T81" s="43"/>
      <c r="U81" s="52">
        <v>1</v>
      </c>
      <c r="V81" s="43"/>
      <c r="W81" s="43"/>
    </row>
    <row r="82" spans="1:23" s="27" customFormat="1" ht="17.25" customHeight="1">
      <c r="A82" s="52" t="s">
        <v>130</v>
      </c>
      <c r="B82" s="52" t="s">
        <v>59</v>
      </c>
      <c r="C82" s="43">
        <f t="shared" si="1"/>
        <v>1</v>
      </c>
      <c r="D82" s="52"/>
      <c r="E82" s="52">
        <v>1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49"/>
      <c r="S82" s="52"/>
      <c r="T82" s="43"/>
      <c r="U82" s="52"/>
      <c r="V82" s="43"/>
      <c r="W82" s="43"/>
    </row>
    <row r="83" spans="1:23" s="27" customFormat="1" ht="17.25" customHeight="1">
      <c r="A83" s="52" t="s">
        <v>131</v>
      </c>
      <c r="B83" s="52" t="s">
        <v>59</v>
      </c>
      <c r="C83" s="43">
        <f t="shared" si="1"/>
        <v>2</v>
      </c>
      <c r="D83" s="52"/>
      <c r="E83" s="52"/>
      <c r="F83" s="52">
        <v>1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49"/>
      <c r="S83" s="52"/>
      <c r="T83" s="43"/>
      <c r="U83" s="52">
        <v>1</v>
      </c>
      <c r="V83" s="43"/>
      <c r="W83" s="43"/>
    </row>
    <row r="84" spans="1:23" s="27" customFormat="1" ht="17.25" customHeight="1">
      <c r="A84" s="52" t="s">
        <v>132</v>
      </c>
      <c r="B84" s="52" t="s">
        <v>59</v>
      </c>
      <c r="C84" s="43">
        <f t="shared" si="1"/>
        <v>1</v>
      </c>
      <c r="D84" s="52"/>
      <c r="E84" s="52">
        <v>1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49"/>
      <c r="S84" s="52"/>
      <c r="T84" s="43"/>
      <c r="U84" s="52"/>
      <c r="V84" s="43"/>
      <c r="W84" s="43"/>
    </row>
    <row r="85" spans="1:23" s="27" customFormat="1" ht="17.25" customHeight="1">
      <c r="A85" s="52" t="s">
        <v>133</v>
      </c>
      <c r="B85" s="52" t="s">
        <v>59</v>
      </c>
      <c r="C85" s="43">
        <f t="shared" si="1"/>
        <v>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49"/>
      <c r="S85" s="52"/>
      <c r="T85" s="43"/>
      <c r="U85" s="52">
        <v>1</v>
      </c>
      <c r="V85" s="43"/>
      <c r="W85" s="43"/>
    </row>
    <row r="86" spans="1:23" s="27" customFormat="1" ht="17.25" customHeight="1">
      <c r="A86" s="52" t="s">
        <v>134</v>
      </c>
      <c r="B86" s="52" t="s">
        <v>59</v>
      </c>
      <c r="C86" s="43">
        <f t="shared" si="1"/>
        <v>1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49"/>
      <c r="S86" s="52"/>
      <c r="T86" s="43"/>
      <c r="U86" s="52">
        <v>1</v>
      </c>
      <c r="V86" s="43"/>
      <c r="W86" s="43"/>
    </row>
    <row r="87" spans="1:23" s="27" customFormat="1" ht="17.25" customHeight="1">
      <c r="A87" s="52" t="s">
        <v>135</v>
      </c>
      <c r="B87" s="52" t="s">
        <v>59</v>
      </c>
      <c r="C87" s="43">
        <f t="shared" si="1"/>
        <v>1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49"/>
      <c r="S87" s="52"/>
      <c r="T87" s="43"/>
      <c r="U87" s="52">
        <v>1</v>
      </c>
      <c r="V87" s="43"/>
      <c r="W87" s="43"/>
    </row>
    <row r="88" spans="1:23" s="27" customFormat="1" ht="17.25" customHeight="1">
      <c r="A88" s="52" t="s">
        <v>136</v>
      </c>
      <c r="B88" s="52" t="s">
        <v>81</v>
      </c>
      <c r="C88" s="43">
        <f t="shared" si="1"/>
        <v>1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49"/>
      <c r="S88" s="52"/>
      <c r="T88" s="43"/>
      <c r="U88" s="52">
        <v>1</v>
      </c>
      <c r="V88" s="43"/>
      <c r="W88" s="43"/>
    </row>
    <row r="89" spans="1:23" s="27" customFormat="1" ht="17.25" customHeight="1">
      <c r="A89" s="52" t="s">
        <v>137</v>
      </c>
      <c r="B89" s="52" t="s">
        <v>66</v>
      </c>
      <c r="C89" s="43">
        <f t="shared" si="1"/>
        <v>2</v>
      </c>
      <c r="D89" s="52">
        <v>1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49"/>
      <c r="S89" s="52"/>
      <c r="T89" s="43"/>
      <c r="U89" s="52">
        <v>1</v>
      </c>
      <c r="V89" s="43"/>
      <c r="W89" s="43"/>
    </row>
    <row r="90" spans="1:23" s="27" customFormat="1" ht="17.25" customHeight="1">
      <c r="A90" s="52" t="s">
        <v>138</v>
      </c>
      <c r="B90" s="52" t="s">
        <v>59</v>
      </c>
      <c r="C90" s="43">
        <f t="shared" si="1"/>
        <v>1</v>
      </c>
      <c r="D90" s="52"/>
      <c r="E90" s="52"/>
      <c r="F90" s="52">
        <v>1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49"/>
      <c r="S90" s="52"/>
      <c r="T90" s="43"/>
      <c r="U90" s="52"/>
      <c r="V90" s="43"/>
      <c r="W90" s="43"/>
    </row>
    <row r="91" spans="1:23" s="27" customFormat="1" ht="17.25" customHeight="1">
      <c r="A91" s="52" t="s">
        <v>170</v>
      </c>
      <c r="B91" s="52" t="s">
        <v>79</v>
      </c>
      <c r="C91" s="43">
        <f t="shared" si="1"/>
        <v>7</v>
      </c>
      <c r="D91" s="52">
        <v>2</v>
      </c>
      <c r="E91" s="52">
        <v>2</v>
      </c>
      <c r="F91" s="52">
        <v>2</v>
      </c>
      <c r="G91" s="52"/>
      <c r="H91" s="52"/>
      <c r="I91" s="52"/>
      <c r="J91" s="52"/>
      <c r="K91" s="52"/>
      <c r="L91" s="52"/>
      <c r="M91" s="52"/>
      <c r="N91" s="52"/>
      <c r="O91" s="52"/>
      <c r="P91" s="52">
        <v>1</v>
      </c>
      <c r="Q91" s="52"/>
      <c r="R91" s="49"/>
      <c r="S91" s="52"/>
      <c r="T91" s="43"/>
      <c r="U91" s="52"/>
      <c r="V91" s="43"/>
      <c r="W91" s="43"/>
    </row>
    <row r="92" spans="1:23" s="27" customFormat="1" ht="17.25" customHeight="1">
      <c r="A92" s="44" t="s">
        <v>171</v>
      </c>
      <c r="B92" s="45" t="s">
        <v>157</v>
      </c>
      <c r="C92" s="43">
        <f t="shared" si="1"/>
        <v>2</v>
      </c>
      <c r="D92" s="45">
        <v>1</v>
      </c>
      <c r="E92" s="45">
        <v>1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9"/>
      <c r="R92" s="49"/>
      <c r="S92" s="49"/>
      <c r="T92" s="43"/>
      <c r="U92" s="46"/>
      <c r="V92" s="43"/>
      <c r="W92" s="43"/>
    </row>
    <row r="93" spans="1:23" s="27" customFormat="1" ht="17.25" customHeight="1">
      <c r="A93" s="44" t="s">
        <v>172</v>
      </c>
      <c r="B93" s="45" t="s">
        <v>157</v>
      </c>
      <c r="C93" s="43">
        <f t="shared" si="1"/>
        <v>1</v>
      </c>
      <c r="D93" s="45">
        <v>1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9"/>
      <c r="R93" s="49"/>
      <c r="S93" s="49"/>
      <c r="T93" s="43"/>
      <c r="U93" s="46"/>
      <c r="V93" s="43"/>
      <c r="W93" s="43"/>
    </row>
    <row r="94" spans="1:23" s="27" customFormat="1" ht="17.25" customHeight="1">
      <c r="A94" s="44" t="s">
        <v>173</v>
      </c>
      <c r="B94" s="45" t="s">
        <v>157</v>
      </c>
      <c r="C94" s="43">
        <f t="shared" si="1"/>
        <v>2</v>
      </c>
      <c r="D94" s="45"/>
      <c r="E94" s="45">
        <v>1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9"/>
      <c r="R94" s="49"/>
      <c r="S94" s="49"/>
      <c r="T94" s="43"/>
      <c r="U94" s="46">
        <v>1</v>
      </c>
      <c r="V94" s="43"/>
      <c r="W94" s="43"/>
    </row>
    <row r="95" spans="1:23" s="27" customFormat="1" ht="17.25" customHeight="1">
      <c r="A95" s="44" t="s">
        <v>174</v>
      </c>
      <c r="B95" s="45" t="s">
        <v>157</v>
      </c>
      <c r="C95" s="43">
        <f t="shared" si="1"/>
        <v>1</v>
      </c>
      <c r="D95" s="45">
        <v>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9"/>
      <c r="R95" s="49"/>
      <c r="S95" s="49"/>
      <c r="T95" s="43"/>
      <c r="U95" s="46"/>
      <c r="V95" s="43"/>
      <c r="W95" s="43"/>
    </row>
    <row r="96" spans="1:23" s="27" customFormat="1" ht="17.25" customHeight="1">
      <c r="A96" s="44" t="s">
        <v>175</v>
      </c>
      <c r="B96" s="45" t="s">
        <v>157</v>
      </c>
      <c r="C96" s="43">
        <f t="shared" si="1"/>
        <v>2</v>
      </c>
      <c r="D96" s="45">
        <v>1</v>
      </c>
      <c r="E96" s="45">
        <v>1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9"/>
      <c r="R96" s="49"/>
      <c r="S96" s="49"/>
      <c r="T96" s="43"/>
      <c r="U96" s="46"/>
      <c r="V96" s="43"/>
      <c r="W96" s="43"/>
    </row>
    <row r="97" spans="1:23" s="27" customFormat="1" ht="17.25" customHeight="1">
      <c r="A97" s="44" t="s">
        <v>176</v>
      </c>
      <c r="B97" s="45" t="s">
        <v>157</v>
      </c>
      <c r="C97" s="43">
        <f t="shared" si="1"/>
        <v>2</v>
      </c>
      <c r="D97" s="45">
        <v>1</v>
      </c>
      <c r="E97" s="45">
        <v>1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9"/>
      <c r="R97" s="49"/>
      <c r="S97" s="49"/>
      <c r="T97" s="43"/>
      <c r="U97" s="46"/>
      <c r="V97" s="43"/>
      <c r="W97" s="43"/>
    </row>
    <row r="98" spans="1:23" s="27" customFormat="1" ht="17.25" customHeight="1">
      <c r="A98" s="44" t="s">
        <v>177</v>
      </c>
      <c r="B98" s="45" t="s">
        <v>157</v>
      </c>
      <c r="C98" s="43">
        <f t="shared" si="1"/>
        <v>2</v>
      </c>
      <c r="D98" s="45">
        <v>1</v>
      </c>
      <c r="E98" s="45">
        <v>1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9"/>
      <c r="R98" s="49"/>
      <c r="S98" s="49"/>
      <c r="T98" s="43"/>
      <c r="U98" s="46"/>
      <c r="V98" s="43"/>
      <c r="W98" s="43"/>
    </row>
    <row r="99" spans="1:23" s="27" customFormat="1" ht="17.25" customHeight="1">
      <c r="A99" s="44" t="s">
        <v>178</v>
      </c>
      <c r="B99" s="45" t="s">
        <v>157</v>
      </c>
      <c r="C99" s="43">
        <f t="shared" si="1"/>
        <v>1</v>
      </c>
      <c r="D99" s="45"/>
      <c r="E99" s="45">
        <v>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9"/>
      <c r="R99" s="49"/>
      <c r="S99" s="49"/>
      <c r="T99" s="43"/>
      <c r="U99" s="46"/>
      <c r="V99" s="43"/>
      <c r="W99" s="43"/>
    </row>
    <row r="100" spans="1:23" s="27" customFormat="1" ht="17.25" customHeight="1">
      <c r="A100" s="44" t="s">
        <v>179</v>
      </c>
      <c r="B100" s="45" t="s">
        <v>157</v>
      </c>
      <c r="C100" s="43">
        <f t="shared" si="1"/>
        <v>2</v>
      </c>
      <c r="D100" s="45">
        <v>1</v>
      </c>
      <c r="E100" s="45">
        <v>1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9"/>
      <c r="R100" s="49"/>
      <c r="S100" s="49"/>
      <c r="T100" s="43"/>
      <c r="U100" s="46"/>
      <c r="V100" s="43"/>
      <c r="W100" s="43"/>
    </row>
    <row r="101" spans="1:23" s="27" customFormat="1" ht="17.25" customHeight="1">
      <c r="A101" s="44" t="s">
        <v>180</v>
      </c>
      <c r="B101" s="45" t="s">
        <v>157</v>
      </c>
      <c r="C101" s="43">
        <f t="shared" si="1"/>
        <v>1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>
        <v>1</v>
      </c>
      <c r="N101" s="45"/>
      <c r="O101" s="45"/>
      <c r="P101" s="45"/>
      <c r="Q101" s="49"/>
      <c r="R101" s="49"/>
      <c r="S101" s="49"/>
      <c r="T101" s="43"/>
      <c r="U101" s="46"/>
      <c r="V101" s="43"/>
      <c r="W101" s="43"/>
    </row>
    <row r="102" spans="1:23" s="27" customFormat="1" ht="17.25" customHeight="1">
      <c r="A102" s="44" t="s">
        <v>181</v>
      </c>
      <c r="B102" s="45" t="s">
        <v>158</v>
      </c>
      <c r="C102" s="43">
        <f t="shared" si="1"/>
        <v>1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>
        <v>1</v>
      </c>
      <c r="P102" s="45"/>
      <c r="Q102" s="49"/>
      <c r="R102" s="49"/>
      <c r="S102" s="49"/>
      <c r="T102" s="43"/>
      <c r="U102" s="46"/>
      <c r="V102" s="43"/>
      <c r="W102" s="43"/>
    </row>
    <row r="103" spans="1:23" s="27" customFormat="1" ht="17.25" customHeight="1">
      <c r="A103" s="44" t="s">
        <v>182</v>
      </c>
      <c r="B103" s="45" t="s">
        <v>157</v>
      </c>
      <c r="C103" s="43">
        <f t="shared" si="1"/>
        <v>1</v>
      </c>
      <c r="D103" s="45"/>
      <c r="E103" s="45">
        <v>1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9"/>
      <c r="R103" s="49"/>
      <c r="S103" s="49"/>
      <c r="T103" s="43"/>
      <c r="U103" s="46"/>
      <c r="V103" s="43"/>
      <c r="W103" s="43"/>
    </row>
    <row r="104" spans="1:23" s="27" customFormat="1" ht="17.25" customHeight="1">
      <c r="A104" s="44" t="s">
        <v>183</v>
      </c>
      <c r="B104" s="45" t="s">
        <v>157</v>
      </c>
      <c r="C104" s="43">
        <f t="shared" si="1"/>
        <v>1</v>
      </c>
      <c r="D104" s="45">
        <v>1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9"/>
      <c r="R104" s="49"/>
      <c r="S104" s="49"/>
      <c r="T104" s="43"/>
      <c r="U104" s="46"/>
      <c r="V104" s="43"/>
      <c r="W104" s="43"/>
    </row>
    <row r="105" spans="1:23" s="27" customFormat="1" ht="17.25" customHeight="1">
      <c r="A105" s="44" t="s">
        <v>184</v>
      </c>
      <c r="B105" s="45" t="s">
        <v>158</v>
      </c>
      <c r="C105" s="43">
        <f t="shared" si="1"/>
        <v>1</v>
      </c>
      <c r="D105" s="45"/>
      <c r="E105" s="45">
        <v>1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9"/>
      <c r="R105" s="49"/>
      <c r="S105" s="49"/>
      <c r="T105" s="43"/>
      <c r="U105" s="46"/>
      <c r="V105" s="43"/>
      <c r="W105" s="43"/>
    </row>
    <row r="106" spans="1:23" s="27" customFormat="1" ht="17.25" customHeight="1">
      <c r="A106" s="44" t="s">
        <v>185</v>
      </c>
      <c r="B106" s="45" t="s">
        <v>158</v>
      </c>
      <c r="C106" s="43">
        <f t="shared" si="1"/>
        <v>2</v>
      </c>
      <c r="D106" s="45">
        <v>1</v>
      </c>
      <c r="E106" s="45">
        <v>1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9"/>
      <c r="R106" s="49"/>
      <c r="S106" s="49"/>
      <c r="T106" s="43"/>
      <c r="U106" s="46"/>
      <c r="V106" s="43"/>
      <c r="W106" s="43"/>
    </row>
    <row r="107" spans="1:23" s="27" customFormat="1" ht="17.25" customHeight="1">
      <c r="A107" s="44" t="s">
        <v>186</v>
      </c>
      <c r="B107" s="45" t="s">
        <v>157</v>
      </c>
      <c r="C107" s="43">
        <f t="shared" si="1"/>
        <v>1</v>
      </c>
      <c r="D107" s="45">
        <v>1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9"/>
      <c r="R107" s="49"/>
      <c r="S107" s="49"/>
      <c r="T107" s="43"/>
      <c r="U107" s="46"/>
      <c r="V107" s="43"/>
      <c r="W107" s="43"/>
    </row>
    <row r="108" spans="1:23" s="27" customFormat="1" ht="17.25" customHeight="1">
      <c r="A108" s="44" t="s">
        <v>187</v>
      </c>
      <c r="B108" s="45" t="s">
        <v>81</v>
      </c>
      <c r="C108" s="43">
        <f t="shared" si="1"/>
        <v>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9"/>
      <c r="R108" s="49"/>
      <c r="S108" s="49"/>
      <c r="T108" s="43"/>
      <c r="U108" s="46">
        <v>5</v>
      </c>
      <c r="V108" s="43"/>
      <c r="W108" s="43"/>
    </row>
    <row r="109" spans="1:23" s="27" customFormat="1" ht="17.25" customHeight="1">
      <c r="A109" s="44" t="s">
        <v>188</v>
      </c>
      <c r="B109" s="45" t="s">
        <v>81</v>
      </c>
      <c r="C109" s="43">
        <f t="shared" si="1"/>
        <v>1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9"/>
      <c r="R109" s="49"/>
      <c r="S109" s="49"/>
      <c r="T109" s="43"/>
      <c r="U109" s="46">
        <v>1</v>
      </c>
      <c r="V109" s="43"/>
      <c r="W109" s="43"/>
    </row>
    <row r="110" spans="1:23" s="27" customFormat="1" ht="17.25" customHeight="1">
      <c r="A110" s="44" t="s">
        <v>189</v>
      </c>
      <c r="B110" s="45" t="s">
        <v>81</v>
      </c>
      <c r="C110" s="43">
        <f t="shared" si="1"/>
        <v>1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9"/>
      <c r="R110" s="49"/>
      <c r="S110" s="49"/>
      <c r="T110" s="43"/>
      <c r="U110" s="46">
        <v>1</v>
      </c>
      <c r="V110" s="43"/>
      <c r="W110" s="43"/>
    </row>
    <row r="111" spans="1:23" s="27" customFormat="1" ht="17.25" customHeight="1">
      <c r="A111" s="44" t="s">
        <v>190</v>
      </c>
      <c r="B111" s="45" t="s">
        <v>81</v>
      </c>
      <c r="C111" s="43">
        <f t="shared" si="1"/>
        <v>1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9"/>
      <c r="R111" s="49"/>
      <c r="S111" s="49"/>
      <c r="T111" s="43"/>
      <c r="U111" s="46">
        <v>1</v>
      </c>
      <c r="V111" s="43"/>
      <c r="W111" s="43"/>
    </row>
    <row r="112" spans="1:23" s="27" customFormat="1" ht="17.25" customHeight="1">
      <c r="A112" s="44" t="s">
        <v>191</v>
      </c>
      <c r="B112" s="45" t="s">
        <v>81</v>
      </c>
      <c r="C112" s="43">
        <f t="shared" si="1"/>
        <v>1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9"/>
      <c r="R112" s="49"/>
      <c r="S112" s="49"/>
      <c r="T112" s="43"/>
      <c r="U112" s="46">
        <v>1</v>
      </c>
      <c r="V112" s="43"/>
      <c r="W112" s="43"/>
    </row>
    <row r="113" spans="1:23" s="27" customFormat="1" ht="17.25" customHeight="1">
      <c r="A113" s="44" t="s">
        <v>192</v>
      </c>
      <c r="B113" s="45" t="s">
        <v>81</v>
      </c>
      <c r="C113" s="43">
        <f t="shared" si="1"/>
        <v>1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9"/>
      <c r="R113" s="49"/>
      <c r="S113" s="49"/>
      <c r="T113" s="43"/>
      <c r="U113" s="46">
        <v>1</v>
      </c>
      <c r="V113" s="43"/>
      <c r="W113" s="43"/>
    </row>
    <row r="114" spans="1:23" ht="17.25" customHeight="1">
      <c r="A114" s="44" t="s">
        <v>193</v>
      </c>
      <c r="B114" s="45" t="s">
        <v>81</v>
      </c>
      <c r="C114" s="43">
        <f t="shared" si="1"/>
        <v>1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39"/>
      <c r="R114" s="39"/>
      <c r="S114" s="39"/>
      <c r="T114" s="39"/>
      <c r="U114" s="46">
        <v>1</v>
      </c>
      <c r="V114" s="39"/>
      <c r="W114" s="43"/>
    </row>
    <row r="115" spans="1:23" ht="17.25" customHeight="1">
      <c r="A115" s="44" t="s">
        <v>194</v>
      </c>
      <c r="B115" s="45" t="s">
        <v>81</v>
      </c>
      <c r="C115" s="43">
        <f t="shared" si="1"/>
        <v>1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39"/>
      <c r="R115" s="39"/>
      <c r="S115" s="39"/>
      <c r="T115" s="39"/>
      <c r="U115" s="46">
        <v>1</v>
      </c>
      <c r="V115" s="39"/>
      <c r="W115" s="43"/>
    </row>
    <row r="116" spans="1:23" ht="17.25" customHeight="1">
      <c r="A116" s="44" t="s">
        <v>195</v>
      </c>
      <c r="B116" s="45" t="s">
        <v>81</v>
      </c>
      <c r="C116" s="43">
        <f t="shared" si="1"/>
        <v>1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1"/>
      <c r="R116" s="41"/>
      <c r="S116" s="41"/>
      <c r="T116" s="41"/>
      <c r="U116" s="46">
        <v>1</v>
      </c>
      <c r="V116" s="41"/>
      <c r="W116" s="41"/>
    </row>
    <row r="117" spans="1:23" ht="17.25" customHeight="1">
      <c r="A117" s="44" t="s">
        <v>196</v>
      </c>
      <c r="B117" s="45" t="s">
        <v>81</v>
      </c>
      <c r="C117" s="43">
        <f t="shared" si="1"/>
        <v>1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1"/>
      <c r="R117" s="41"/>
      <c r="S117" s="41"/>
      <c r="T117" s="41"/>
      <c r="U117" s="46">
        <v>1</v>
      </c>
      <c r="V117" s="41"/>
      <c r="W117" s="41"/>
    </row>
    <row r="118" spans="1:23" ht="17.25" customHeight="1">
      <c r="A118" s="44" t="s">
        <v>197</v>
      </c>
      <c r="B118" s="45" t="s">
        <v>81</v>
      </c>
      <c r="C118" s="43">
        <f t="shared" si="1"/>
        <v>1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1"/>
      <c r="R118" s="41"/>
      <c r="S118" s="41"/>
      <c r="T118" s="41"/>
      <c r="U118" s="46">
        <v>1</v>
      </c>
      <c r="V118" s="41"/>
      <c r="W118" s="41"/>
    </row>
    <row r="119" spans="1:23" ht="17.25" customHeight="1">
      <c r="A119" s="50" t="s">
        <v>159</v>
      </c>
      <c r="B119" s="40" t="s">
        <v>97</v>
      </c>
      <c r="C119" s="43">
        <f t="shared" si="1"/>
        <v>6</v>
      </c>
      <c r="D119" s="41">
        <v>1</v>
      </c>
      <c r="E119" s="41"/>
      <c r="F119" s="41">
        <v>2</v>
      </c>
      <c r="G119" s="41"/>
      <c r="H119" s="41"/>
      <c r="I119" s="41"/>
      <c r="J119" s="41"/>
      <c r="K119" s="41"/>
      <c r="L119" s="41">
        <v>1</v>
      </c>
      <c r="M119" s="41">
        <v>1</v>
      </c>
      <c r="N119" s="41"/>
      <c r="O119" s="41">
        <v>1</v>
      </c>
      <c r="P119" s="41"/>
      <c r="Q119" s="41"/>
      <c r="R119" s="41"/>
      <c r="S119" s="41"/>
      <c r="T119" s="41"/>
      <c r="U119" s="41"/>
      <c r="V119" s="41"/>
      <c r="W119" s="41"/>
    </row>
    <row r="120" spans="1:23" ht="17.25" customHeight="1">
      <c r="A120" s="44" t="s">
        <v>160</v>
      </c>
      <c r="B120" s="46" t="s">
        <v>59</v>
      </c>
      <c r="C120" s="43">
        <f t="shared" si="1"/>
        <v>2</v>
      </c>
      <c r="D120" s="46"/>
      <c r="E120" s="46">
        <v>1</v>
      </c>
      <c r="F120" s="46">
        <v>1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1"/>
      <c r="S120" s="41"/>
      <c r="T120" s="41"/>
      <c r="U120" s="41"/>
      <c r="V120" s="41"/>
      <c r="W120" s="41"/>
    </row>
    <row r="121" spans="1:23" ht="17.25" customHeight="1">
      <c r="A121" s="44" t="s">
        <v>161</v>
      </c>
      <c r="B121" s="46" t="s">
        <v>59</v>
      </c>
      <c r="C121" s="43">
        <f t="shared" si="1"/>
        <v>3</v>
      </c>
      <c r="D121" s="46">
        <v>1</v>
      </c>
      <c r="E121" s="46">
        <v>1</v>
      </c>
      <c r="F121" s="46">
        <v>1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1"/>
      <c r="S121" s="41"/>
      <c r="T121" s="41"/>
      <c r="U121" s="41"/>
      <c r="V121" s="41"/>
      <c r="W121" s="41"/>
    </row>
    <row r="122" spans="1:23" ht="17.25" customHeight="1">
      <c r="A122" s="44" t="s">
        <v>162</v>
      </c>
      <c r="B122" s="46" t="s">
        <v>59</v>
      </c>
      <c r="C122" s="43">
        <f t="shared" si="1"/>
        <v>3</v>
      </c>
      <c r="D122" s="47">
        <v>1</v>
      </c>
      <c r="E122" s="47">
        <v>1</v>
      </c>
      <c r="F122" s="47">
        <v>1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1"/>
      <c r="S122" s="41"/>
      <c r="T122" s="41"/>
      <c r="U122" s="41"/>
      <c r="V122" s="41"/>
      <c r="W122" s="41"/>
    </row>
    <row r="123" spans="1:23" ht="17.25" customHeight="1">
      <c r="A123" s="44" t="s">
        <v>163</v>
      </c>
      <c r="B123" s="46" t="s">
        <v>59</v>
      </c>
      <c r="C123" s="43">
        <f t="shared" si="1"/>
        <v>1</v>
      </c>
      <c r="D123" s="47">
        <v>1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1"/>
      <c r="S123" s="41"/>
      <c r="T123" s="41"/>
      <c r="U123" s="41"/>
      <c r="V123" s="41"/>
      <c r="W123" s="41"/>
    </row>
    <row r="124" spans="1:23" ht="17.25" customHeight="1">
      <c r="A124" s="44" t="s">
        <v>164</v>
      </c>
      <c r="B124" s="48" t="s">
        <v>109</v>
      </c>
      <c r="C124" s="43">
        <f t="shared" si="1"/>
        <v>1</v>
      </c>
      <c r="D124" s="47"/>
      <c r="E124" s="47">
        <v>1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1"/>
      <c r="S124" s="41"/>
      <c r="T124" s="41"/>
      <c r="U124" s="41"/>
      <c r="V124" s="41"/>
      <c r="W124" s="41"/>
    </row>
    <row r="125" spans="1:23" ht="17.25" customHeight="1">
      <c r="A125" s="44" t="s">
        <v>165</v>
      </c>
      <c r="B125" s="46" t="s">
        <v>59</v>
      </c>
      <c r="C125" s="43">
        <f t="shared" si="1"/>
        <v>1</v>
      </c>
      <c r="D125" s="47"/>
      <c r="E125" s="47">
        <v>1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1"/>
      <c r="S125" s="41"/>
      <c r="T125" s="41"/>
      <c r="U125" s="41"/>
      <c r="V125" s="41"/>
      <c r="W125" s="41"/>
    </row>
    <row r="126" spans="1:23" ht="17.25" customHeight="1">
      <c r="A126" s="50" t="s">
        <v>167</v>
      </c>
      <c r="B126" s="40" t="s">
        <v>79</v>
      </c>
      <c r="C126" s="43">
        <f t="shared" si="1"/>
        <v>2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>
        <v>1</v>
      </c>
      <c r="N126" s="41">
        <v>1</v>
      </c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7.25" customHeight="1">
      <c r="A127" s="50" t="s">
        <v>198</v>
      </c>
      <c r="B127" s="40" t="s">
        <v>158</v>
      </c>
      <c r="C127" s="43">
        <v>4</v>
      </c>
      <c r="D127" s="41">
        <v>1</v>
      </c>
      <c r="E127" s="41">
        <v>1</v>
      </c>
      <c r="F127" s="41">
        <v>1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>
        <v>1</v>
      </c>
      <c r="V127" s="41"/>
      <c r="W127" s="41"/>
    </row>
    <row r="128" spans="1:23" ht="17.25" customHeight="1">
      <c r="A128" s="50" t="s">
        <v>199</v>
      </c>
      <c r="B128" s="40" t="s">
        <v>158</v>
      </c>
      <c r="C128" s="43">
        <v>4</v>
      </c>
      <c r="D128" s="41">
        <v>1</v>
      </c>
      <c r="E128" s="41">
        <v>1</v>
      </c>
      <c r="F128" s="41">
        <v>1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>
        <v>1</v>
      </c>
      <c r="V128" s="41"/>
      <c r="W128" s="41"/>
    </row>
    <row r="129" spans="1:23" ht="17.25" customHeight="1">
      <c r="A129" s="50" t="s">
        <v>200</v>
      </c>
      <c r="B129" s="40" t="s">
        <v>158</v>
      </c>
      <c r="C129" s="43">
        <v>2</v>
      </c>
      <c r="D129" s="41"/>
      <c r="E129" s="41"/>
      <c r="F129" s="41">
        <v>1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>
        <v>1</v>
      </c>
      <c r="V129" s="41"/>
      <c r="W129" s="41"/>
    </row>
    <row r="130" spans="1:23" ht="17.25" customHeight="1">
      <c r="A130" s="50" t="s">
        <v>201</v>
      </c>
      <c r="B130" s="40" t="s">
        <v>158</v>
      </c>
      <c r="C130" s="43">
        <v>3</v>
      </c>
      <c r="D130" s="41"/>
      <c r="E130" s="41">
        <v>1</v>
      </c>
      <c r="F130" s="41">
        <v>1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>
        <v>1</v>
      </c>
      <c r="V130" s="41"/>
      <c r="W130" s="41"/>
    </row>
    <row r="131" spans="1:23" ht="17.25" customHeight="1">
      <c r="A131" s="50" t="s">
        <v>202</v>
      </c>
      <c r="B131" s="40" t="s">
        <v>158</v>
      </c>
      <c r="C131" s="43">
        <v>3</v>
      </c>
      <c r="D131" s="41"/>
      <c r="E131" s="41">
        <v>1</v>
      </c>
      <c r="F131" s="41">
        <v>1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>
        <v>1</v>
      </c>
      <c r="V131" s="41"/>
      <c r="W131" s="41"/>
    </row>
    <row r="132" spans="1:23" ht="17.25" customHeight="1">
      <c r="A132" s="50" t="s">
        <v>203</v>
      </c>
      <c r="B132" s="40" t="s">
        <v>158</v>
      </c>
      <c r="C132" s="43">
        <v>3</v>
      </c>
      <c r="D132" s="41"/>
      <c r="E132" s="41">
        <v>1</v>
      </c>
      <c r="F132" s="41">
        <v>1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>
        <v>1</v>
      </c>
      <c r="V132" s="41"/>
      <c r="W132" s="41"/>
    </row>
    <row r="133" spans="1:23" ht="17.25" customHeight="1">
      <c r="A133" s="50" t="s">
        <v>204</v>
      </c>
      <c r="B133" s="40" t="s">
        <v>158</v>
      </c>
      <c r="C133" s="43">
        <v>1</v>
      </c>
      <c r="D133" s="41"/>
      <c r="E133" s="41">
        <v>1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7.25" customHeight="1">
      <c r="A134" s="50" t="s">
        <v>205</v>
      </c>
      <c r="B134" s="40" t="s">
        <v>158</v>
      </c>
      <c r="C134" s="43">
        <v>3</v>
      </c>
      <c r="D134" s="41">
        <v>1</v>
      </c>
      <c r="E134" s="41">
        <v>1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>
        <v>1</v>
      </c>
      <c r="V134" s="41"/>
      <c r="W134" s="41"/>
    </row>
    <row r="135" spans="1:23" ht="17.25" customHeight="1">
      <c r="A135" s="50" t="s">
        <v>206</v>
      </c>
      <c r="B135" s="40" t="s">
        <v>158</v>
      </c>
      <c r="C135" s="43">
        <v>1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>
        <v>1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7.25" customHeight="1">
      <c r="A136" s="50" t="s">
        <v>207</v>
      </c>
      <c r="B136" s="40" t="s">
        <v>158</v>
      </c>
      <c r="C136" s="43">
        <v>1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>
        <v>1</v>
      </c>
      <c r="V136" s="41"/>
      <c r="W136" s="41"/>
    </row>
    <row r="137" spans="1:23" ht="17.25" customHeight="1">
      <c r="A137" s="50" t="s">
        <v>217</v>
      </c>
      <c r="B137" s="40" t="s">
        <v>158</v>
      </c>
      <c r="C137" s="43">
        <v>2</v>
      </c>
      <c r="D137" s="41"/>
      <c r="E137" s="41"/>
      <c r="F137" s="41">
        <v>1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>
        <v>1</v>
      </c>
      <c r="V137" s="41"/>
      <c r="W137" s="41"/>
    </row>
    <row r="138" spans="1:23" ht="17.25" customHeight="1">
      <c r="A138" s="50" t="s">
        <v>208</v>
      </c>
      <c r="B138" s="40" t="s">
        <v>158</v>
      </c>
      <c r="C138" s="43">
        <v>1</v>
      </c>
      <c r="D138" s="41"/>
      <c r="E138" s="41"/>
      <c r="F138" s="41">
        <v>1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7.25" customHeight="1">
      <c r="A139" s="50" t="s">
        <v>209</v>
      </c>
      <c r="B139" s="40" t="s">
        <v>158</v>
      </c>
      <c r="C139" s="43">
        <v>1</v>
      </c>
      <c r="D139" s="41">
        <v>1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7.25" customHeight="1">
      <c r="A140" s="50" t="s">
        <v>210</v>
      </c>
      <c r="B140" s="40" t="s">
        <v>99</v>
      </c>
      <c r="C140" s="43">
        <v>4</v>
      </c>
      <c r="D140" s="41"/>
      <c r="E140" s="41">
        <v>1</v>
      </c>
      <c r="F140" s="41">
        <v>1</v>
      </c>
      <c r="G140" s="41"/>
      <c r="H140" s="41"/>
      <c r="I140" s="41"/>
      <c r="J140" s="41"/>
      <c r="K140" s="41">
        <v>1</v>
      </c>
      <c r="L140" s="41"/>
      <c r="M140" s="41">
        <v>1</v>
      </c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7.25" customHeight="1">
      <c r="A141" s="52" t="s">
        <v>211</v>
      </c>
      <c r="B141" s="53" t="s">
        <v>213</v>
      </c>
      <c r="C141" s="53">
        <v>4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53">
        <v>1</v>
      </c>
      <c r="N141" s="53"/>
      <c r="O141" s="53">
        <v>1</v>
      </c>
      <c r="P141" s="53"/>
      <c r="Q141" s="53"/>
      <c r="R141" s="53"/>
      <c r="S141" s="53"/>
      <c r="T141" s="53"/>
      <c r="U141" s="53" t="s">
        <v>212</v>
      </c>
      <c r="V141" s="53"/>
      <c r="W141" s="41"/>
    </row>
    <row r="142" spans="1:23" ht="17.25" customHeight="1">
      <c r="A142" s="42"/>
      <c r="B142" s="40"/>
      <c r="C142" s="43">
        <f>D142+E142+F142+G142+H142+I142+J142+K142+L142+M142+N142+O142+P142+Q142+R142+S142+T142+U142</f>
        <v>0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30.75" customHeight="1">
      <c r="A143" s="1" t="s">
        <v>46</v>
      </c>
      <c r="B143" s="1"/>
      <c r="C143" s="43">
        <f>D143+E143+F143+G143+H143+I143+J143+K143+L143+M143+N143+O143+P143+Q143+R143+S143+T143+U143</f>
        <v>226</v>
      </c>
      <c r="D143" s="43">
        <f aca="true" t="shared" si="2" ref="D143:U143">SUM(D6:D142)</f>
        <v>38</v>
      </c>
      <c r="E143" s="43">
        <f t="shared" si="2"/>
        <v>42</v>
      </c>
      <c r="F143" s="43">
        <f t="shared" si="2"/>
        <v>31</v>
      </c>
      <c r="G143" s="43">
        <f t="shared" si="2"/>
        <v>2</v>
      </c>
      <c r="H143" s="43">
        <f t="shared" si="2"/>
        <v>0</v>
      </c>
      <c r="I143" s="43">
        <f t="shared" si="2"/>
        <v>1</v>
      </c>
      <c r="J143" s="43">
        <f t="shared" si="2"/>
        <v>1</v>
      </c>
      <c r="K143" s="43">
        <f t="shared" si="2"/>
        <v>1</v>
      </c>
      <c r="L143" s="43">
        <f t="shared" si="2"/>
        <v>2</v>
      </c>
      <c r="M143" s="43">
        <f t="shared" si="2"/>
        <v>11</v>
      </c>
      <c r="N143" s="43">
        <f t="shared" si="2"/>
        <v>3</v>
      </c>
      <c r="O143" s="43">
        <f t="shared" si="2"/>
        <v>6</v>
      </c>
      <c r="P143" s="43">
        <f t="shared" si="2"/>
        <v>1</v>
      </c>
      <c r="Q143" s="43">
        <f t="shared" si="2"/>
        <v>1</v>
      </c>
      <c r="R143" s="43">
        <f t="shared" si="2"/>
        <v>0</v>
      </c>
      <c r="S143" s="43">
        <f t="shared" si="2"/>
        <v>9</v>
      </c>
      <c r="T143" s="43">
        <f t="shared" si="2"/>
        <v>0</v>
      </c>
      <c r="U143" s="43">
        <f t="shared" si="2"/>
        <v>77</v>
      </c>
      <c r="V143" s="51"/>
      <c r="W143" s="51"/>
    </row>
    <row r="144" spans="1:23" ht="24" customHeight="1">
      <c r="A144" s="7" t="s">
        <v>47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</sheetData>
  <sheetProtection/>
  <autoFilter ref="A5:W144"/>
  <mergeCells count="5">
    <mergeCell ref="A2:W2"/>
    <mergeCell ref="A3:W3"/>
    <mergeCell ref="A4:W4"/>
    <mergeCell ref="A143:B143"/>
    <mergeCell ref="A144:W144"/>
  </mergeCells>
  <printOptions horizontalCentered="1" verticalCentered="1"/>
  <pageMargins left="0" right="0" top="0.9798611111111111" bottom="0.38958333333333334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果磊</cp:lastModifiedBy>
  <cp:lastPrinted>2021-06-18T02:17:04Z</cp:lastPrinted>
  <dcterms:created xsi:type="dcterms:W3CDTF">2018-04-24T09:22:08Z</dcterms:created>
  <dcterms:modified xsi:type="dcterms:W3CDTF">2021-06-18T09:37:38Z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