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00"/>
  </bookViews>
  <sheets>
    <sheet name="体检名单 (2)" sheetId="4" r:id="rId1"/>
    <sheet name="Sheet1" sheetId="1" r:id="rId2"/>
    <sheet name="Sheet2" sheetId="2" r:id="rId3"/>
    <sheet name="Sheet3" sheetId="3" r:id="rId4"/>
  </sheets>
  <calcPr calcId="144525"/>
</workbook>
</file>

<file path=xl/sharedStrings.xml><?xml version="1.0" encoding="utf-8"?>
<sst xmlns="http://schemas.openxmlformats.org/spreadsheetml/2006/main" count="84">
  <si>
    <t>2021年义安区中小学幼儿园新任教师招聘进入体检程序人员名单</t>
  </si>
  <si>
    <t>招聘单位</t>
  </si>
  <si>
    <t>岗位代码</t>
  </si>
  <si>
    <t>岗位名称</t>
  </si>
  <si>
    <t>岗位计划数</t>
  </si>
  <si>
    <t>准考证号</t>
  </si>
  <si>
    <t>专业测试成绩</t>
  </si>
  <si>
    <t>笔试成绩</t>
  </si>
  <si>
    <t>合成成绩</t>
  </si>
  <si>
    <t>义安区第三中学</t>
  </si>
  <si>
    <t>340721001001</t>
  </si>
  <si>
    <t>初中语文</t>
  </si>
  <si>
    <t>507011113</t>
  </si>
  <si>
    <t>顺安中学</t>
  </si>
  <si>
    <t>340721003001</t>
  </si>
  <si>
    <t>初中数学</t>
  </si>
  <si>
    <t>507009613</t>
  </si>
  <si>
    <t>董店中心学校</t>
  </si>
  <si>
    <t>340721006001</t>
  </si>
  <si>
    <t>初中英语</t>
  </si>
  <si>
    <t>507009207</t>
  </si>
  <si>
    <t>340721001002</t>
  </si>
  <si>
    <t>初中历史</t>
  </si>
  <si>
    <t>507011409</t>
  </si>
  <si>
    <t>钟鸣中学</t>
  </si>
  <si>
    <t>340721007001</t>
  </si>
  <si>
    <t>初中道德与法治</t>
  </si>
  <si>
    <t>507010430</t>
  </si>
  <si>
    <t>流潭中心学校</t>
  </si>
  <si>
    <t>340721009001</t>
  </si>
  <si>
    <t>初中生物</t>
  </si>
  <si>
    <t>507012104</t>
  </si>
  <si>
    <r>
      <rPr>
        <sz val="10"/>
        <color theme="1"/>
        <rFont val="宋体"/>
        <charset val="134"/>
      </rPr>
      <t>小学语文</t>
    </r>
    <r>
      <rPr>
        <sz val="10"/>
        <color theme="1"/>
        <rFont val="宋体"/>
        <charset val="0"/>
      </rPr>
      <t>A</t>
    </r>
    <r>
      <rPr>
        <sz val="10"/>
        <color theme="1"/>
        <rFont val="宋体"/>
        <charset val="134"/>
      </rPr>
      <t>组</t>
    </r>
  </si>
  <si>
    <t>340721011001</t>
  </si>
  <si>
    <t>小学语文</t>
  </si>
  <si>
    <t>107001730</t>
  </si>
  <si>
    <t>107001413</t>
  </si>
  <si>
    <r>
      <rPr>
        <sz val="10"/>
        <color theme="1"/>
        <rFont val="宋体"/>
        <charset val="134"/>
      </rPr>
      <t>小学数学</t>
    </r>
    <r>
      <rPr>
        <sz val="10"/>
        <color theme="1"/>
        <rFont val="宋体"/>
        <charset val="0"/>
      </rPr>
      <t>B</t>
    </r>
    <r>
      <rPr>
        <sz val="10"/>
        <color theme="1"/>
        <rFont val="宋体"/>
        <charset val="134"/>
      </rPr>
      <t>组</t>
    </r>
  </si>
  <si>
    <t>340721013001</t>
  </si>
  <si>
    <t>小学数学</t>
  </si>
  <si>
    <t>107004803</t>
  </si>
  <si>
    <t>107003607</t>
  </si>
  <si>
    <t>107003725</t>
  </si>
  <si>
    <t>钟鸣中心学校</t>
  </si>
  <si>
    <t>340721014001</t>
  </si>
  <si>
    <t>小学体育</t>
  </si>
  <si>
    <t>107007514</t>
  </si>
  <si>
    <t>新桥中心学校</t>
  </si>
  <si>
    <t>340721015001</t>
  </si>
  <si>
    <t>小学英语</t>
  </si>
  <si>
    <t>107006112</t>
  </si>
  <si>
    <r>
      <rPr>
        <sz val="10"/>
        <color theme="1"/>
        <rFont val="宋体"/>
        <charset val="134"/>
      </rPr>
      <t>初中语文</t>
    </r>
    <r>
      <rPr>
        <sz val="10"/>
        <color theme="1"/>
        <rFont val="宋体"/>
        <charset val="0"/>
      </rPr>
      <t>A</t>
    </r>
    <r>
      <rPr>
        <sz val="10"/>
        <color theme="1"/>
        <rFont val="宋体"/>
        <charset val="134"/>
      </rPr>
      <t>组</t>
    </r>
  </si>
  <si>
    <t>340721002001</t>
  </si>
  <si>
    <t>507011107</t>
  </si>
  <si>
    <t>507011028</t>
  </si>
  <si>
    <t>永丰中心学校</t>
  </si>
  <si>
    <t>340721004001</t>
  </si>
  <si>
    <t>507009808</t>
  </si>
  <si>
    <r>
      <rPr>
        <sz val="10"/>
        <color theme="1"/>
        <rFont val="宋体"/>
        <charset val="134"/>
      </rPr>
      <t>初中英语</t>
    </r>
    <r>
      <rPr>
        <sz val="10"/>
        <color theme="1"/>
        <rFont val="宋体"/>
        <charset val="0"/>
      </rPr>
      <t>A</t>
    </r>
    <r>
      <rPr>
        <sz val="10"/>
        <color theme="1"/>
        <rFont val="宋体"/>
        <charset val="134"/>
      </rPr>
      <t>组</t>
    </r>
  </si>
  <si>
    <t>340721005001</t>
  </si>
  <si>
    <t>507009316</t>
  </si>
  <si>
    <t>507009113</t>
  </si>
  <si>
    <t>340721003002</t>
  </si>
  <si>
    <t>507010404</t>
  </si>
  <si>
    <t>初中生物A组</t>
  </si>
  <si>
    <t>340721008001</t>
  </si>
  <si>
    <t>507012205</t>
  </si>
  <si>
    <t>507012305</t>
  </si>
  <si>
    <t>顺安中心学校</t>
  </si>
  <si>
    <t>340721010001</t>
  </si>
  <si>
    <t>107002621</t>
  </si>
  <si>
    <t>107002424</t>
  </si>
  <si>
    <t>107002530</t>
  </si>
  <si>
    <t>小学数学A组</t>
  </si>
  <si>
    <t>340721012001</t>
  </si>
  <si>
    <t>107004011</t>
  </si>
  <si>
    <t>107004001</t>
  </si>
  <si>
    <t>107004107</t>
  </si>
  <si>
    <t>107004529</t>
  </si>
  <si>
    <t>东联中心幼儿园</t>
  </si>
  <si>
    <t>幼儿园</t>
  </si>
  <si>
    <t>和平中心幼儿园</t>
  </si>
  <si>
    <t>钟鸣清泉画苑幼儿园</t>
  </si>
  <si>
    <t>顺安宁和苑幼儿园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</si>
</sst>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宋体"/>
      <charset val="134"/>
    </font>
    <font>
      <sz val="10"/>
      <color indexed="8"/>
      <name val="宋体"/>
      <charset val="134"/>
    </font>
    <font>
      <sz val="10"/>
      <color indexed="8"/>
      <name val="Arial"/>
      <charset val="0"/>
    </font>
    <font>
      <sz val="11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0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color theme="1"/>
      <name val="宋体"/>
      <charset val="0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5" fillId="12" borderId="4" applyNumberFormat="0" applyAlignment="0" applyProtection="0">
      <alignment vertical="center"/>
    </xf>
    <xf numFmtId="0" fontId="24" fillId="0" borderId="0"/>
    <xf numFmtId="0" fontId="26" fillId="12" borderId="3" applyNumberFormat="0" applyAlignment="0" applyProtection="0">
      <alignment vertical="center"/>
    </xf>
    <xf numFmtId="0" fontId="21" fillId="26" borderId="7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2" fillId="0" borderId="0" xfId="0" applyFont="1" applyFill="1" applyAlignment="1">
      <alignment horizontal="center" vertical="center"/>
    </xf>
    <xf numFmtId="0" fontId="3" fillId="0" borderId="1" xfId="25" applyFont="1" applyBorder="1" applyAlignment="1">
      <alignment horizontal="center" vertical="center" wrapText="1"/>
    </xf>
    <xf numFmtId="0" fontId="4" fillId="0" borderId="1" xfId="25" applyFont="1" applyFill="1" applyBorder="1" applyAlignment="1">
      <alignment horizontal="center" vertical="center" wrapText="1"/>
    </xf>
    <xf numFmtId="0" fontId="3" fillId="0" borderId="1" xfId="25" applyFont="1" applyFill="1" applyBorder="1" applyAlignment="1">
      <alignment horizontal="center" vertical="center" wrapText="1"/>
    </xf>
    <xf numFmtId="0" fontId="5" fillId="0" borderId="1" xfId="25" applyFont="1" applyFill="1" applyBorder="1" applyAlignment="1">
      <alignment horizontal="center" vertical="center" wrapText="1"/>
    </xf>
    <xf numFmtId="0" fontId="5" fillId="0" borderId="1" xfId="25" applyFont="1" applyFill="1" applyBorder="1" applyAlignment="1">
      <alignment horizontal="center" vertical="center"/>
    </xf>
    <xf numFmtId="176" fontId="5" fillId="0" borderId="1" xfId="25" applyNumberFormat="1" applyFont="1" applyFill="1" applyBorder="1" applyAlignment="1">
      <alignment horizontal="center" vertical="center"/>
    </xf>
    <xf numFmtId="0" fontId="6" fillId="0" borderId="1" xfId="25" applyFont="1" applyFill="1" applyBorder="1" applyAlignment="1">
      <alignment horizontal="center" vertical="center" wrapText="1"/>
    </xf>
    <xf numFmtId="0" fontId="7" fillId="0" borderId="1" xfId="25" applyFont="1" applyFill="1" applyBorder="1" applyAlignment="1">
      <alignment horizontal="center" vertical="center" wrapText="1"/>
    </xf>
    <xf numFmtId="0" fontId="7" fillId="0" borderId="1" xfId="25" applyFont="1" applyBorder="1" applyAlignment="1">
      <alignment horizontal="center" vertical="center" wrapText="1"/>
    </xf>
    <xf numFmtId="176" fontId="7" fillId="0" borderId="1" xfId="25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25" applyFont="1" applyFill="1" applyBorder="1" applyAlignment="1">
      <alignment horizontal="center" vertical="center"/>
    </xf>
    <xf numFmtId="0" fontId="7" fillId="0" borderId="1" xfId="25" applyFont="1" applyBorder="1" applyAlignment="1">
      <alignment horizontal="center" vertical="center"/>
    </xf>
    <xf numFmtId="0" fontId="6" fillId="0" borderId="1" xfId="25" applyFont="1" applyFill="1" applyBorder="1" applyAlignment="1">
      <alignment horizontal="center" vertical="center"/>
    </xf>
    <xf numFmtId="49" fontId="7" fillId="0" borderId="1" xfId="25" applyNumberFormat="1" applyFont="1" applyFill="1" applyBorder="1" applyAlignment="1">
      <alignment horizontal="center" vertical="center" wrapText="1"/>
    </xf>
    <xf numFmtId="0" fontId="6" fillId="0" borderId="1" xfId="50" applyFont="1" applyBorder="1" applyAlignment="1">
      <alignment horizontal="center" vertical="center" wrapText="1"/>
    </xf>
    <xf numFmtId="176" fontId="6" fillId="0" borderId="1" xfId="0" applyNumberFormat="1" applyFont="1" applyFill="1" applyBorder="1" applyAlignment="1" applyProtection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_排名表(入围）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入围名单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tabSelected="1" workbookViewId="0">
      <selection activeCell="L17" sqref="L17"/>
    </sheetView>
  </sheetViews>
  <sheetFormatPr defaultColWidth="9.77777777777778" defaultRowHeight="15.6" outlineLevelCol="7"/>
  <cols>
    <col min="1" max="1" width="18.1111111111111" style="1" customWidth="1"/>
    <col min="2" max="2" width="14.6666666666667" style="1" customWidth="1"/>
    <col min="3" max="3" width="9.77777777777778" style="1"/>
    <col min="4" max="4" width="10.6666666666667" style="1" customWidth="1"/>
    <col min="5" max="5" width="12" style="1" customWidth="1"/>
    <col min="6" max="6" width="13.1111111111111" style="1" customWidth="1"/>
    <col min="7" max="7" width="12.1111111111111" style="1" customWidth="1"/>
    <col min="8" max="8" width="14.1111111111111" style="1" customWidth="1"/>
    <col min="9" max="16382" width="9.77777777777778" style="2"/>
  </cols>
  <sheetData>
    <row r="1" ht="25.8" spans="1:8">
      <c r="A1" s="3" t="s">
        <v>0</v>
      </c>
      <c r="B1" s="3"/>
      <c r="C1" s="3"/>
      <c r="D1" s="3"/>
      <c r="E1" s="3"/>
      <c r="F1" s="3"/>
      <c r="G1" s="3"/>
      <c r="H1" s="3"/>
    </row>
    <row r="2" spans="1:8">
      <c r="A2" s="4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7" t="s">
        <v>6</v>
      </c>
      <c r="G2" s="8" t="s">
        <v>7</v>
      </c>
      <c r="H2" s="9" t="s">
        <v>8</v>
      </c>
    </row>
    <row r="3" ht="18" customHeight="1" spans="1:8">
      <c r="A3" s="10" t="s">
        <v>9</v>
      </c>
      <c r="B3" s="11" t="s">
        <v>10</v>
      </c>
      <c r="C3" s="11" t="s">
        <v>11</v>
      </c>
      <c r="D3" s="11">
        <v>1</v>
      </c>
      <c r="E3" s="11" t="s">
        <v>12</v>
      </c>
      <c r="F3" s="12">
        <v>80.2</v>
      </c>
      <c r="G3" s="12">
        <v>84.4</v>
      </c>
      <c r="H3" s="13">
        <f t="shared" ref="H3:H15" si="0">G3/1.2*0.5+F3*0.5</f>
        <v>75.2666666666667</v>
      </c>
    </row>
    <row r="4" ht="18" customHeight="1" spans="1:8">
      <c r="A4" s="10" t="s">
        <v>13</v>
      </c>
      <c r="B4" s="11" t="s">
        <v>14</v>
      </c>
      <c r="C4" s="11" t="s">
        <v>15</v>
      </c>
      <c r="D4" s="11">
        <v>1</v>
      </c>
      <c r="E4" s="11" t="s">
        <v>16</v>
      </c>
      <c r="F4" s="10">
        <v>79</v>
      </c>
      <c r="G4" s="10">
        <v>100.2</v>
      </c>
      <c r="H4" s="13">
        <f t="shared" si="0"/>
        <v>81.25</v>
      </c>
    </row>
    <row r="5" ht="18" customHeight="1" spans="1:8">
      <c r="A5" s="14" t="s">
        <v>17</v>
      </c>
      <c r="B5" s="15" t="s">
        <v>18</v>
      </c>
      <c r="C5" s="15" t="s">
        <v>19</v>
      </c>
      <c r="D5" s="15">
        <v>1</v>
      </c>
      <c r="E5" s="11" t="s">
        <v>20</v>
      </c>
      <c r="F5" s="10">
        <v>84.4</v>
      </c>
      <c r="G5" s="10">
        <v>88.3</v>
      </c>
      <c r="H5" s="13">
        <f t="shared" si="0"/>
        <v>78.9916666666667</v>
      </c>
    </row>
    <row r="6" ht="18" customHeight="1" spans="1:8">
      <c r="A6" s="10" t="s">
        <v>9</v>
      </c>
      <c r="B6" s="11" t="s">
        <v>21</v>
      </c>
      <c r="C6" s="11" t="s">
        <v>22</v>
      </c>
      <c r="D6" s="11">
        <v>1</v>
      </c>
      <c r="E6" s="11" t="s">
        <v>23</v>
      </c>
      <c r="F6" s="10">
        <v>77.8</v>
      </c>
      <c r="G6" s="10">
        <v>93.2</v>
      </c>
      <c r="H6" s="13">
        <f t="shared" si="0"/>
        <v>77.7333333333333</v>
      </c>
    </row>
    <row r="7" ht="24" customHeight="1" spans="1:8">
      <c r="A7" s="10" t="s">
        <v>24</v>
      </c>
      <c r="B7" s="11" t="s">
        <v>25</v>
      </c>
      <c r="C7" s="11" t="s">
        <v>26</v>
      </c>
      <c r="D7" s="11">
        <v>1</v>
      </c>
      <c r="E7" s="11" t="s">
        <v>27</v>
      </c>
      <c r="F7" s="10">
        <v>79.2</v>
      </c>
      <c r="G7" s="10">
        <v>97.8</v>
      </c>
      <c r="H7" s="13">
        <f t="shared" si="0"/>
        <v>80.35</v>
      </c>
    </row>
    <row r="8" ht="18" customHeight="1" spans="1:8">
      <c r="A8" s="10" t="s">
        <v>28</v>
      </c>
      <c r="B8" s="11" t="s">
        <v>29</v>
      </c>
      <c r="C8" s="11" t="s">
        <v>30</v>
      </c>
      <c r="D8" s="11">
        <v>1</v>
      </c>
      <c r="E8" s="11" t="s">
        <v>31</v>
      </c>
      <c r="F8" s="12">
        <v>85</v>
      </c>
      <c r="G8" s="12">
        <v>84.6</v>
      </c>
      <c r="H8" s="13">
        <f t="shared" si="0"/>
        <v>77.75</v>
      </c>
    </row>
    <row r="9" ht="18" customHeight="1" spans="1:8">
      <c r="A9" s="10" t="s">
        <v>32</v>
      </c>
      <c r="B9" s="11" t="s">
        <v>33</v>
      </c>
      <c r="C9" s="11" t="s">
        <v>34</v>
      </c>
      <c r="D9" s="11">
        <v>2</v>
      </c>
      <c r="E9" s="11" t="s">
        <v>35</v>
      </c>
      <c r="F9" s="12">
        <v>83</v>
      </c>
      <c r="G9" s="12">
        <v>89.3</v>
      </c>
      <c r="H9" s="13">
        <f t="shared" si="0"/>
        <v>78.7083333333333</v>
      </c>
    </row>
    <row r="10" ht="18" customHeight="1" spans="1:8">
      <c r="A10" s="11"/>
      <c r="B10" s="11"/>
      <c r="C10" s="11"/>
      <c r="D10" s="11"/>
      <c r="E10" s="11" t="s">
        <v>36</v>
      </c>
      <c r="F10" s="12">
        <v>82.8</v>
      </c>
      <c r="G10" s="12">
        <v>86.8</v>
      </c>
      <c r="H10" s="13">
        <f t="shared" si="0"/>
        <v>77.5666666666667</v>
      </c>
    </row>
    <row r="11" ht="18" customHeight="1" spans="1:8">
      <c r="A11" s="14" t="s">
        <v>37</v>
      </c>
      <c r="B11" s="15" t="s">
        <v>38</v>
      </c>
      <c r="C11" s="15" t="s">
        <v>39</v>
      </c>
      <c r="D11" s="15">
        <v>3</v>
      </c>
      <c r="E11" s="11" t="s">
        <v>40</v>
      </c>
      <c r="F11" s="12">
        <v>83.8</v>
      </c>
      <c r="G11" s="12">
        <v>99.4</v>
      </c>
      <c r="H11" s="13">
        <f t="shared" si="0"/>
        <v>83.3166666666667</v>
      </c>
    </row>
    <row r="12" ht="18" customHeight="1" spans="1:8">
      <c r="A12" s="14"/>
      <c r="B12" s="15"/>
      <c r="C12" s="15"/>
      <c r="D12" s="15"/>
      <c r="E12" s="11" t="s">
        <v>41</v>
      </c>
      <c r="F12" s="12">
        <v>82.8</v>
      </c>
      <c r="G12" s="12">
        <v>99.2</v>
      </c>
      <c r="H12" s="13">
        <f t="shared" si="0"/>
        <v>82.7333333333333</v>
      </c>
    </row>
    <row r="13" ht="18" customHeight="1" spans="1:8">
      <c r="A13" s="14"/>
      <c r="B13" s="15"/>
      <c r="C13" s="15"/>
      <c r="D13" s="15"/>
      <c r="E13" s="11" t="s">
        <v>42</v>
      </c>
      <c r="F13" s="12">
        <v>73</v>
      </c>
      <c r="G13" s="12">
        <v>99.2</v>
      </c>
      <c r="H13" s="13">
        <f t="shared" si="0"/>
        <v>77.8333333333333</v>
      </c>
    </row>
    <row r="14" ht="18" customHeight="1" spans="1:8">
      <c r="A14" s="14" t="s">
        <v>43</v>
      </c>
      <c r="B14" s="15" t="s">
        <v>44</v>
      </c>
      <c r="C14" s="15" t="s">
        <v>45</v>
      </c>
      <c r="D14" s="15">
        <v>1</v>
      </c>
      <c r="E14" s="11" t="s">
        <v>46</v>
      </c>
      <c r="F14" s="12">
        <v>79.4</v>
      </c>
      <c r="G14" s="12">
        <v>88.8</v>
      </c>
      <c r="H14" s="13">
        <f t="shared" si="0"/>
        <v>76.7</v>
      </c>
    </row>
    <row r="15" ht="18" customHeight="1" spans="1:8">
      <c r="A15" s="14" t="s">
        <v>47</v>
      </c>
      <c r="B15" s="15" t="s">
        <v>48</v>
      </c>
      <c r="C15" s="15" t="s">
        <v>49</v>
      </c>
      <c r="D15" s="15">
        <v>1</v>
      </c>
      <c r="E15" s="16" t="s">
        <v>50</v>
      </c>
      <c r="F15" s="12">
        <v>84.8</v>
      </c>
      <c r="G15" s="12">
        <v>85.2</v>
      </c>
      <c r="H15" s="13">
        <f t="shared" si="0"/>
        <v>77.9</v>
      </c>
    </row>
    <row r="16" ht="18" customHeight="1" spans="1:8">
      <c r="A16" s="10" t="s">
        <v>51</v>
      </c>
      <c r="B16" s="11" t="s">
        <v>52</v>
      </c>
      <c r="C16" s="11" t="s">
        <v>11</v>
      </c>
      <c r="D16" s="11">
        <v>2</v>
      </c>
      <c r="E16" s="16" t="s">
        <v>53</v>
      </c>
      <c r="F16" s="17">
        <v>80.2</v>
      </c>
      <c r="G16" s="17">
        <v>80.6</v>
      </c>
      <c r="H16" s="13">
        <f t="shared" ref="H16:H30" si="1">F16*0.5+G16/1.2*0.5</f>
        <v>73.6833333333333</v>
      </c>
    </row>
    <row r="17" ht="18" customHeight="1" spans="1:8">
      <c r="A17" s="11"/>
      <c r="B17" s="11"/>
      <c r="C17" s="11"/>
      <c r="D17" s="11"/>
      <c r="E17" s="16" t="s">
        <v>54</v>
      </c>
      <c r="F17" s="17">
        <v>78.8</v>
      </c>
      <c r="G17" s="17">
        <v>81.6</v>
      </c>
      <c r="H17" s="13">
        <f t="shared" si="1"/>
        <v>73.4</v>
      </c>
    </row>
    <row r="18" ht="18" customHeight="1" spans="1:8">
      <c r="A18" s="10" t="s">
        <v>55</v>
      </c>
      <c r="B18" s="11" t="s">
        <v>56</v>
      </c>
      <c r="C18" s="10" t="s">
        <v>15</v>
      </c>
      <c r="D18" s="11">
        <v>1</v>
      </c>
      <c r="E18" s="16" t="s">
        <v>57</v>
      </c>
      <c r="F18" s="18">
        <v>79</v>
      </c>
      <c r="G18" s="18">
        <v>96</v>
      </c>
      <c r="H18" s="13">
        <f t="shared" si="1"/>
        <v>79.5</v>
      </c>
    </row>
    <row r="19" ht="18" customHeight="1" spans="1:8">
      <c r="A19" s="10" t="s">
        <v>58</v>
      </c>
      <c r="B19" s="11" t="s">
        <v>59</v>
      </c>
      <c r="C19" s="11" t="s">
        <v>19</v>
      </c>
      <c r="D19" s="11">
        <v>2</v>
      </c>
      <c r="E19" s="16" t="s">
        <v>60</v>
      </c>
      <c r="F19" s="18">
        <v>81.6</v>
      </c>
      <c r="G19" s="18">
        <v>95.5</v>
      </c>
      <c r="H19" s="13">
        <f t="shared" si="1"/>
        <v>80.5916666666667</v>
      </c>
    </row>
    <row r="20" ht="18" customHeight="1" spans="1:8">
      <c r="A20" s="11"/>
      <c r="B20" s="11"/>
      <c r="C20" s="11"/>
      <c r="D20" s="11"/>
      <c r="E20" s="16" t="s">
        <v>61</v>
      </c>
      <c r="F20" s="18">
        <v>81.8</v>
      </c>
      <c r="G20" s="18">
        <v>88.2</v>
      </c>
      <c r="H20" s="13">
        <f t="shared" si="1"/>
        <v>77.65</v>
      </c>
    </row>
    <row r="21" ht="28" customHeight="1" spans="1:8">
      <c r="A21" s="10" t="s">
        <v>13</v>
      </c>
      <c r="B21" s="11" t="s">
        <v>62</v>
      </c>
      <c r="C21" s="11" t="s">
        <v>26</v>
      </c>
      <c r="D21" s="11">
        <v>1</v>
      </c>
      <c r="E21" s="16" t="s">
        <v>63</v>
      </c>
      <c r="F21" s="18">
        <v>80.8</v>
      </c>
      <c r="G21" s="18">
        <v>89</v>
      </c>
      <c r="H21" s="13">
        <f t="shared" si="1"/>
        <v>77.4833333333333</v>
      </c>
    </row>
    <row r="22" ht="18" customHeight="1" spans="1:8">
      <c r="A22" s="10" t="s">
        <v>64</v>
      </c>
      <c r="B22" s="11" t="s">
        <v>65</v>
      </c>
      <c r="C22" s="11" t="s">
        <v>30</v>
      </c>
      <c r="D22" s="11">
        <v>2</v>
      </c>
      <c r="E22" s="16" t="s">
        <v>66</v>
      </c>
      <c r="F22" s="18">
        <v>84.8</v>
      </c>
      <c r="G22" s="18">
        <v>92.6</v>
      </c>
      <c r="H22" s="13">
        <f t="shared" si="1"/>
        <v>80.9833333333333</v>
      </c>
    </row>
    <row r="23" ht="18" customHeight="1" spans="1:8">
      <c r="A23" s="11"/>
      <c r="B23" s="11"/>
      <c r="C23" s="11"/>
      <c r="D23" s="11"/>
      <c r="E23" s="16" t="s">
        <v>67</v>
      </c>
      <c r="F23" s="18">
        <v>83.4</v>
      </c>
      <c r="G23" s="18">
        <v>85.6</v>
      </c>
      <c r="H23" s="13">
        <f t="shared" si="1"/>
        <v>77.3666666666667</v>
      </c>
    </row>
    <row r="24" ht="18" customHeight="1" spans="1:8">
      <c r="A24" s="10" t="s">
        <v>68</v>
      </c>
      <c r="B24" s="11" t="s">
        <v>69</v>
      </c>
      <c r="C24" s="11" t="s">
        <v>34</v>
      </c>
      <c r="D24" s="11">
        <v>3</v>
      </c>
      <c r="E24" s="16" t="s">
        <v>70</v>
      </c>
      <c r="F24" s="17">
        <v>81.2</v>
      </c>
      <c r="G24" s="17">
        <v>92.8</v>
      </c>
      <c r="H24" s="13">
        <f t="shared" si="1"/>
        <v>79.2666666666667</v>
      </c>
    </row>
    <row r="25" ht="18" customHeight="1" spans="1:8">
      <c r="A25" s="11"/>
      <c r="B25" s="11"/>
      <c r="C25" s="11"/>
      <c r="D25" s="11"/>
      <c r="E25" s="16" t="s">
        <v>71</v>
      </c>
      <c r="F25" s="17">
        <v>81</v>
      </c>
      <c r="G25" s="17">
        <v>91.3</v>
      </c>
      <c r="H25" s="13">
        <f t="shared" si="1"/>
        <v>78.5416666666667</v>
      </c>
    </row>
    <row r="26" ht="18" customHeight="1" spans="1:8">
      <c r="A26" s="11"/>
      <c r="B26" s="11"/>
      <c r="C26" s="11"/>
      <c r="D26" s="11"/>
      <c r="E26" s="16" t="s">
        <v>72</v>
      </c>
      <c r="F26" s="17">
        <v>78.4</v>
      </c>
      <c r="G26" s="17">
        <v>93</v>
      </c>
      <c r="H26" s="13">
        <f t="shared" si="1"/>
        <v>77.95</v>
      </c>
    </row>
    <row r="27" ht="18" customHeight="1" spans="1:8">
      <c r="A27" s="10" t="s">
        <v>73</v>
      </c>
      <c r="B27" s="19" t="s">
        <v>74</v>
      </c>
      <c r="C27" s="11" t="s">
        <v>39</v>
      </c>
      <c r="D27" s="11">
        <v>4</v>
      </c>
      <c r="E27" s="16" t="s">
        <v>75</v>
      </c>
      <c r="F27" s="17">
        <v>80</v>
      </c>
      <c r="G27" s="17">
        <v>99.4</v>
      </c>
      <c r="H27" s="13">
        <f t="shared" si="1"/>
        <v>81.4166666666667</v>
      </c>
    </row>
    <row r="28" ht="18" customHeight="1" spans="1:8">
      <c r="A28" s="10"/>
      <c r="B28" s="19"/>
      <c r="C28" s="11"/>
      <c r="D28" s="11"/>
      <c r="E28" s="16" t="s">
        <v>76</v>
      </c>
      <c r="F28" s="17">
        <v>85</v>
      </c>
      <c r="G28" s="17">
        <v>92.2</v>
      </c>
      <c r="H28" s="13">
        <f t="shared" si="1"/>
        <v>80.9166666666667</v>
      </c>
    </row>
    <row r="29" ht="18" customHeight="1" spans="1:8">
      <c r="A29" s="10"/>
      <c r="B29" s="19"/>
      <c r="C29" s="11"/>
      <c r="D29" s="11"/>
      <c r="E29" s="16" t="s">
        <v>77</v>
      </c>
      <c r="F29" s="17">
        <v>83.6</v>
      </c>
      <c r="G29" s="17">
        <v>92.6</v>
      </c>
      <c r="H29" s="13">
        <f t="shared" si="1"/>
        <v>80.3833333333333</v>
      </c>
    </row>
    <row r="30" ht="18" customHeight="1" spans="1:8">
      <c r="A30" s="10"/>
      <c r="B30" s="19"/>
      <c r="C30" s="11"/>
      <c r="D30" s="11"/>
      <c r="E30" s="16" t="s">
        <v>78</v>
      </c>
      <c r="F30" s="17">
        <v>76.2</v>
      </c>
      <c r="G30" s="17">
        <v>97.4</v>
      </c>
      <c r="H30" s="13">
        <f t="shared" si="1"/>
        <v>78.6833333333333</v>
      </c>
    </row>
    <row r="31" ht="18" customHeight="1" spans="1:8">
      <c r="A31" s="20" t="s">
        <v>79</v>
      </c>
      <c r="B31" s="14">
        <v>210101</v>
      </c>
      <c r="C31" s="14" t="s">
        <v>80</v>
      </c>
      <c r="D31" s="14">
        <v>2</v>
      </c>
      <c r="E31" s="14">
        <v>20210612</v>
      </c>
      <c r="F31" s="21">
        <v>85.6</v>
      </c>
      <c r="G31" s="22">
        <v>63.55</v>
      </c>
      <c r="H31" s="23">
        <f t="shared" ref="H31:H40" si="2">F31*0.5+G31*0.5</f>
        <v>74.575</v>
      </c>
    </row>
    <row r="32" ht="18" customHeight="1" spans="1:8">
      <c r="A32" s="20"/>
      <c r="B32" s="14"/>
      <c r="C32" s="14"/>
      <c r="D32" s="14"/>
      <c r="E32" s="14">
        <v>20210613</v>
      </c>
      <c r="F32" s="21">
        <v>74</v>
      </c>
      <c r="G32" s="22">
        <v>73.4</v>
      </c>
      <c r="H32" s="23">
        <f t="shared" si="2"/>
        <v>73.7</v>
      </c>
    </row>
    <row r="33" ht="18" customHeight="1" spans="1:8">
      <c r="A33" s="14" t="s">
        <v>81</v>
      </c>
      <c r="B33" s="14">
        <v>210102</v>
      </c>
      <c r="C33" s="14" t="s">
        <v>80</v>
      </c>
      <c r="D33" s="14">
        <v>2</v>
      </c>
      <c r="E33" s="14">
        <v>20210524</v>
      </c>
      <c r="F33" s="21">
        <v>73.8</v>
      </c>
      <c r="G33" s="22">
        <v>69.9</v>
      </c>
      <c r="H33" s="23">
        <f t="shared" si="2"/>
        <v>71.85</v>
      </c>
    </row>
    <row r="34" ht="18" customHeight="1" spans="1:8">
      <c r="A34" s="14"/>
      <c r="B34" s="14"/>
      <c r="C34" s="14"/>
      <c r="D34" s="14"/>
      <c r="E34" s="14">
        <v>20210527</v>
      </c>
      <c r="F34" s="21">
        <v>75.8</v>
      </c>
      <c r="G34" s="22">
        <v>65.45</v>
      </c>
      <c r="H34" s="23">
        <f t="shared" si="2"/>
        <v>70.625</v>
      </c>
    </row>
    <row r="35" ht="18" customHeight="1" spans="1:8">
      <c r="A35" s="14" t="s">
        <v>82</v>
      </c>
      <c r="B35" s="14">
        <v>210103</v>
      </c>
      <c r="C35" s="14" t="s">
        <v>80</v>
      </c>
      <c r="D35" s="14">
        <v>2</v>
      </c>
      <c r="E35" s="14">
        <v>20210511</v>
      </c>
      <c r="F35" s="21">
        <v>77.4</v>
      </c>
      <c r="G35" s="22">
        <v>64.5</v>
      </c>
      <c r="H35" s="23">
        <f t="shared" si="2"/>
        <v>70.95</v>
      </c>
    </row>
    <row r="36" ht="18" customHeight="1" spans="1:8">
      <c r="A36" s="14"/>
      <c r="B36" s="14"/>
      <c r="C36" s="14"/>
      <c r="D36" s="14"/>
      <c r="E36" s="14">
        <v>20210515</v>
      </c>
      <c r="F36" s="21">
        <v>73.6</v>
      </c>
      <c r="G36" s="22">
        <v>65.5</v>
      </c>
      <c r="H36" s="23">
        <f t="shared" si="2"/>
        <v>69.55</v>
      </c>
    </row>
    <row r="37" ht="18" customHeight="1" spans="1:8">
      <c r="A37" s="14" t="s">
        <v>83</v>
      </c>
      <c r="B37" s="14">
        <v>210104</v>
      </c>
      <c r="C37" s="14" t="s">
        <v>80</v>
      </c>
      <c r="D37" s="14">
        <v>4</v>
      </c>
      <c r="E37" s="14">
        <v>20210129</v>
      </c>
      <c r="F37" s="21">
        <v>84.6</v>
      </c>
      <c r="G37" s="22">
        <v>74.6</v>
      </c>
      <c r="H37" s="23">
        <f t="shared" si="2"/>
        <v>79.6</v>
      </c>
    </row>
    <row r="38" ht="18" customHeight="1" spans="1:8">
      <c r="A38" s="14"/>
      <c r="B38" s="14"/>
      <c r="C38" s="14"/>
      <c r="D38" s="14"/>
      <c r="E38" s="14">
        <v>20210425</v>
      </c>
      <c r="F38" s="21">
        <v>82</v>
      </c>
      <c r="G38" s="22">
        <v>73.75</v>
      </c>
      <c r="H38" s="23">
        <f t="shared" si="2"/>
        <v>77.875</v>
      </c>
    </row>
    <row r="39" ht="18" customHeight="1" spans="1:8">
      <c r="A39" s="14"/>
      <c r="B39" s="14"/>
      <c r="C39" s="14"/>
      <c r="D39" s="14"/>
      <c r="E39" s="14">
        <v>20210226</v>
      </c>
      <c r="F39" s="21">
        <v>85.2</v>
      </c>
      <c r="G39" s="22">
        <v>69.75</v>
      </c>
      <c r="H39" s="23">
        <f t="shared" si="2"/>
        <v>77.475</v>
      </c>
    </row>
    <row r="40" ht="18" customHeight="1" spans="1:8">
      <c r="A40" s="14"/>
      <c r="B40" s="14"/>
      <c r="C40" s="14"/>
      <c r="D40" s="14"/>
      <c r="E40" s="14">
        <v>20210220</v>
      </c>
      <c r="F40" s="21">
        <v>82.6</v>
      </c>
      <c r="G40" s="22">
        <v>72.05</v>
      </c>
      <c r="H40" s="23">
        <f t="shared" si="2"/>
        <v>77.325</v>
      </c>
    </row>
  </sheetData>
  <mergeCells count="45">
    <mergeCell ref="A1:H1"/>
    <mergeCell ref="A9:A10"/>
    <mergeCell ref="A11:A13"/>
    <mergeCell ref="A16:A17"/>
    <mergeCell ref="A19:A20"/>
    <mergeCell ref="A22:A23"/>
    <mergeCell ref="A24:A26"/>
    <mergeCell ref="A27:A30"/>
    <mergeCell ref="A31:A32"/>
    <mergeCell ref="A33:A34"/>
    <mergeCell ref="A35:A36"/>
    <mergeCell ref="A37:A40"/>
    <mergeCell ref="B9:B10"/>
    <mergeCell ref="B11:B13"/>
    <mergeCell ref="B16:B17"/>
    <mergeCell ref="B19:B20"/>
    <mergeCell ref="B22:B23"/>
    <mergeCell ref="B24:B26"/>
    <mergeCell ref="B27:B30"/>
    <mergeCell ref="B31:B32"/>
    <mergeCell ref="B33:B34"/>
    <mergeCell ref="B35:B36"/>
    <mergeCell ref="B37:B40"/>
    <mergeCell ref="C9:C10"/>
    <mergeCell ref="C11:C13"/>
    <mergeCell ref="C16:C17"/>
    <mergeCell ref="C19:C20"/>
    <mergeCell ref="C22:C23"/>
    <mergeCell ref="C24:C26"/>
    <mergeCell ref="C27:C30"/>
    <mergeCell ref="C31:C32"/>
    <mergeCell ref="C33:C34"/>
    <mergeCell ref="C35:C36"/>
    <mergeCell ref="C37:C40"/>
    <mergeCell ref="D9:D10"/>
    <mergeCell ref="D11:D13"/>
    <mergeCell ref="D16:D17"/>
    <mergeCell ref="D19:D20"/>
    <mergeCell ref="D22:D23"/>
    <mergeCell ref="D24:D26"/>
    <mergeCell ref="D27:D30"/>
    <mergeCell ref="D31:D32"/>
    <mergeCell ref="D33:D34"/>
    <mergeCell ref="D35:D36"/>
    <mergeCell ref="D37:D40"/>
  </mergeCells>
  <pageMargins left="0.75" right="0.75" top="1" bottom="1" header="0.5" footer="0.5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18" sqref="K18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体检名单 (2)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2021-06-17T02:50:00Z</dcterms:created>
  <dcterms:modified xsi:type="dcterms:W3CDTF">2021-06-17T02:56:54Z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2052-10.1.0.6747</vt:lpwstr>
  </property>
</Properties>
</file>